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5053AB7C-6CA7-4F54-8012-8E971455D2BE}" xr6:coauthVersionLast="47" xr6:coauthVersionMax="47" xr10:uidLastSave="{00000000-0000-0000-0000-000000000000}"/>
  <bookViews>
    <workbookView xWindow="-120" yWindow="-120" windowWidth="29040" windowHeight="15720" xr2:uid="{573E387D-745A-4F41-BA9C-5A80590DC2E0}"/>
  </bookViews>
  <sheets>
    <sheet name="최종처분" sheetId="1" r:id="rId1"/>
  </sheets>
  <definedNames>
    <definedName name="_xlnm._FilterDatabase" localSheetId="0" hidden="1">최종처분!$A$4:$Y$4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6" i="1" l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<sst xmlns="http://schemas.openxmlformats.org/spreadsheetml/2006/main" count="1095" uniqueCount="404">
  <si>
    <t/>
  </si>
  <si>
    <t>연번</t>
  </si>
  <si>
    <t>시도</t>
  </si>
  <si>
    <t>시군구</t>
  </si>
  <si>
    <t>업체명</t>
  </si>
  <si>
    <t>대표자</t>
  </si>
  <si>
    <t>소재지</t>
  </si>
  <si>
    <t>공구</t>
  </si>
  <si>
    <t>영업대상 폐기물</t>
  </si>
  <si>
    <t>매립지 종류</t>
  </si>
  <si>
    <t>승인·허가내용</t>
  </si>
  <si>
    <t>사용개시신고내용</t>
  </si>
  <si>
    <t>기매립량
(2023년까지 전체 누적)</t>
  </si>
  <si>
    <t>잔여매립가능량</t>
  </si>
  <si>
    <t>2023년 매립량</t>
  </si>
  <si>
    <t>사용가능기간</t>
  </si>
  <si>
    <t>전화번호</t>
  </si>
  <si>
    <t>허가(승인)일
(년.월.일)</t>
  </si>
  <si>
    <t>반납
신고일
(년.월.일)</t>
  </si>
  <si>
    <t>비고</t>
  </si>
  <si>
    <t>생활</t>
  </si>
  <si>
    <t>사업장비(非)배출시설계
(사업장생활계)</t>
  </si>
  <si>
    <t>사업장배출시설계</t>
  </si>
  <si>
    <t>건설</t>
  </si>
  <si>
    <t>면적(㎡)</t>
  </si>
  <si>
    <t>용량(㎥)</t>
  </si>
  <si>
    <t>(㎥)</t>
  </si>
  <si>
    <t>(㎥/년)</t>
  </si>
  <si>
    <t>(톤/년)</t>
  </si>
  <si>
    <t>(년-년)</t>
  </si>
  <si>
    <t>37개소</t>
  </si>
  <si>
    <t>전국</t>
  </si>
  <si>
    <t>합계</t>
  </si>
  <si>
    <t>1개소</t>
  </si>
  <si>
    <t>부산</t>
  </si>
  <si>
    <t>소계</t>
  </si>
  <si>
    <t>1</t>
  </si>
  <si>
    <t>강서구</t>
  </si>
  <si>
    <t>부산그린파워㈜</t>
  </si>
  <si>
    <t>한도희</t>
  </si>
  <si>
    <t>녹산산단로484로 58</t>
  </si>
  <si>
    <t>4공구</t>
  </si>
  <si>
    <t>관리형</t>
  </si>
  <si>
    <t>2009-2025</t>
  </si>
  <si>
    <t>051-931-5500</t>
  </si>
  <si>
    <t>2009.10.08</t>
  </si>
  <si>
    <t>4개소</t>
  </si>
  <si>
    <t>울산</t>
  </si>
  <si>
    <t>남구</t>
  </si>
  <si>
    <t>㈜코엔텍</t>
  </si>
  <si>
    <t>이민석</t>
  </si>
  <si>
    <t>용잠로 328</t>
  </si>
  <si>
    <t>3</t>
  </si>
  <si>
    <t>사업장 지정외 폐기물 중 매립대상 폐기물</t>
  </si>
  <si>
    <t>2015-종료시</t>
  </si>
  <si>
    <t>052-228-7341</t>
  </si>
  <si>
    <t>1997.12.11</t>
  </si>
  <si>
    <t>2</t>
  </si>
  <si>
    <t>2003-종료시</t>
  </si>
  <si>
    <t>2013.07.18</t>
  </si>
  <si>
    <t>1997-2010</t>
  </si>
  <si>
    <t>2003.01.29</t>
  </si>
  <si>
    <t>4</t>
  </si>
  <si>
    <t>2021-종료시</t>
  </si>
  <si>
    <t>2020.11.05</t>
  </si>
  <si>
    <t>㈜유니큰</t>
  </si>
  <si>
    <t>프로 에르베 로랜드</t>
  </si>
  <si>
    <t>용잠로 343</t>
  </si>
  <si>
    <t>단일</t>
  </si>
  <si>
    <t>2010-종료시</t>
  </si>
  <si>
    <t>052-701-7742</t>
  </si>
  <si>
    <t>2000.06.21</t>
  </si>
  <si>
    <t>울주군</t>
  </si>
  <si>
    <t>베올리아산업개발코리아 주식회사</t>
  </si>
  <si>
    <t>두서면 활천산업로 39-38</t>
  </si>
  <si>
    <t>차단형</t>
  </si>
  <si>
    <t>2022-종료시</t>
  </si>
  <si>
    <t>052-701-7749</t>
  </si>
  <si>
    <t>2022.09.02</t>
  </si>
  <si>
    <t>㈜이에스티</t>
  </si>
  <si>
    <t>김희수</t>
  </si>
  <si>
    <t>온산읍 원산로 59</t>
  </si>
  <si>
    <t>2008-2026</t>
  </si>
  <si>
    <t>052-238-8721</t>
  </si>
  <si>
    <t>2008.01.23</t>
  </si>
  <si>
    <t>경기</t>
  </si>
  <si>
    <t>화성시</t>
  </si>
  <si>
    <t>(주)진흥중공업</t>
  </si>
  <si>
    <t>124-81-69018</t>
  </si>
  <si>
    <t>박찬양</t>
  </si>
  <si>
    <t>향남읍 발안공단로 139</t>
  </si>
  <si>
    <t>2009-2020</t>
  </si>
  <si>
    <t>2009.07.20</t>
  </si>
  <si>
    <t>6개소</t>
  </si>
  <si>
    <t>충북</t>
  </si>
  <si>
    <t>청주시</t>
  </si>
  <si>
    <t>㈜에코비트그린청주</t>
  </si>
  <si>
    <t>홍정기</t>
  </si>
  <si>
    <t>충청북도 청주시 청원구 오창읍 후기리 642</t>
  </si>
  <si>
    <t>사업장생활계폐기물</t>
  </si>
  <si>
    <t>지정 외 사업장폐기물 중 매립대상폐기물</t>
  </si>
  <si>
    <t>건설폐기물 중 매립대상폐기물</t>
  </si>
  <si>
    <t>2020-2026</t>
  </si>
  <si>
    <t>043-216-0361</t>
  </si>
  <si>
    <t>2019.11.27</t>
  </si>
  <si>
    <t>리뉴랜드청주㈜</t>
  </si>
  <si>
    <t>안경철</t>
  </si>
  <si>
    <t>충청북도 청주시 흥덕구 옥산면 국사리 1091, 1091-2</t>
  </si>
  <si>
    <t>2공구</t>
  </si>
  <si>
    <t>지정폐기물이외의 일반사업장폐기물
(가연성, 재활요？상 제외 불연성폐기물에 한함, 유기성오니 제외)</t>
  </si>
  <si>
    <t>건설폐재류, 건설오니 등</t>
  </si>
  <si>
    <t>2020-2030</t>
  </si>
  <si>
    <t>043-710-7500</t>
  </si>
  <si>
    <t>2017.10.27</t>
  </si>
  <si>
    <t>1공구</t>
  </si>
  <si>
    <t>2017-2030</t>
  </si>
  <si>
    <t>충주시</t>
  </si>
  <si>
    <t>(주)에코비트그린충주</t>
  </si>
  <si>
    <t>정대훈</t>
  </si>
  <si>
    <t>충청북도 충주시 대소원면 메가폴리스3로 95</t>
  </si>
  <si>
    <t>건설폐재류, 건설오니, 폐금속류, 폐유리, 폐타일 및 폐도자기, 폐수처리오니, 정수처리오니, 하수처리오니, 하수준설토, 건설오니, 석재골재폐수처리오니, 유리식각공정오니, 실리콘공저오니, 보크사이트잔재물, 영농폐기물, 그 밖의 공정오니, 그 밖의 무기성오니, 폐합성수지류, 폐합성고무류, 폐폴리염화비닐수지류, 폐폴리우레탄폼류, 양식용폐부자, 폐발포합성수지, 플라스틱폐포장재, 폐어망, 그 밖의 폐합성고준바화합물, 고로슬래그, 제강슬래그, 비철금속제련공정광재, 선광공정광재, 그 밖의 광재류, 제철공정분진, 시멘트제조공정분진, 발전시설분진, 폐실리카 퓸, 그 밖의 분진, 점토점결폐주물사,화학점결폐주물사, 샌드블라스트폐사, 폐여과사, 그 밖의 폐사, 폐내화물, 폐도자기조각</t>
  </si>
  <si>
    <t>2017-2027</t>
  </si>
  <si>
    <t>070-4112-9000</t>
  </si>
  <si>
    <t>2017.07.05</t>
  </si>
  <si>
    <t>아세아테크(주)</t>
  </si>
  <si>
    <t>이상협</t>
  </si>
  <si>
    <t>충청북도 충주시 대소원면 첨단산업1로 279</t>
  </si>
  <si>
    <t>기업도시</t>
  </si>
  <si>
    <t>폐가전제품, 유기성오니류, 무기성오니류, 건설오니, 폐합성고분자화합물, 폐합성고무류, 광재류, 분진, 폐주물사 및 폐사, 폐내화물 및 폐도자기 조각, 소각재, 안정화 또는 고형화 고화처리물, 폐촉매, 폐흡착제 및 폐흡수제, 폐석고 및 폐석회, 연소잔재물, 동식물성잔재물, 폐가구류, 폐토사, 폐섬유, 폐금속류, 폐유리, 폐보드류, 그 밖의 폐기물</t>
  </si>
  <si>
    <t>2012-2023</t>
  </si>
  <si>
    <t>043-844-6767</t>
  </si>
  <si>
    <t>2012.04.18</t>
  </si>
  <si>
    <t>첨단</t>
  </si>
  <si>
    <t>폐합성고분자화합물, 안정화 또는 고형화처리물, 폐흡착제 및 폐흡수제, 폐유리류, 분진, 폐촉ㄹ매, 폐타일, 유기성오니류, 무기성오니류, 건설오니, 폐합성고무류, 광재류, 폐주물사, 폐사, 폐내화물, 폐도자기 조각, 소각재, 폐석고 및 폐석회, 연소잔재물, 동물성잔재물, 식물성잔재물, 폐전기전자제품류, 폐가구류, 폐토사, 폐섬유, 폐금속류, 그 밖의 폐기물</t>
  </si>
  <si>
    <t>2011-2023</t>
  </si>
  <si>
    <t>2011.07.11</t>
  </si>
  <si>
    <t>5</t>
  </si>
  <si>
    <t>진천군</t>
  </si>
  <si>
    <t>이도에코진천㈜</t>
  </si>
  <si>
    <t>정종찬</t>
  </si>
  <si>
    <t>충청북도 진천군 이월면 산수산단2로 154</t>
  </si>
  <si>
    <t>2023-2033</t>
  </si>
  <si>
    <t>070-4437-0093</t>
  </si>
  <si>
    <t>2023.03.21</t>
  </si>
  <si>
    <t>6</t>
  </si>
  <si>
    <t>음성군</t>
  </si>
  <si>
    <t>㈜센트로음성</t>
  </si>
  <si>
    <t>장병석</t>
  </si>
  <si>
    <t>충청북도 음성군 금왕읍 성본산단6로 18</t>
  </si>
  <si>
    <t>지정외 사업장일반폐기물</t>
  </si>
  <si>
    <t>2022-2037</t>
  </si>
  <si>
    <t>043-878-1070</t>
  </si>
  <si>
    <t>2022.01.07</t>
  </si>
  <si>
    <t>충남</t>
  </si>
  <si>
    <t>보령시</t>
  </si>
  <si>
    <t>보림씨에스</t>
  </si>
  <si>
    <t>정종천</t>
  </si>
  <si>
    <t>웅천읍 대창증산로 166</t>
  </si>
  <si>
    <t>3차 매립지</t>
  </si>
  <si>
    <t>안정화처리물 등</t>
  </si>
  <si>
    <t>2022-2027</t>
  </si>
  <si>
    <t>041-932-2323</t>
  </si>
  <si>
    <t>2022.06.22</t>
  </si>
  <si>
    <t>2차 매립지</t>
  </si>
  <si>
    <t>2014-2025</t>
  </si>
  <si>
    <t>2014.11.05</t>
  </si>
  <si>
    <t>1차 매립지</t>
  </si>
  <si>
    <t>2011-2025</t>
  </si>
  <si>
    <t>2011.01.04</t>
  </si>
  <si>
    <t>아산시</t>
  </si>
  <si>
    <t>㈜세창이엔텍 아산지점</t>
  </si>
  <si>
    <t>문성민</t>
  </si>
  <si>
    <t>둔포면 아산밸리북로 155</t>
  </si>
  <si>
    <t>사업장비배출시설계(고상)</t>
  </si>
  <si>
    <t>사업장배출시설계(고상)</t>
  </si>
  <si>
    <t>2012-종료시</t>
  </si>
  <si>
    <t>041-548-0681</t>
  </si>
  <si>
    <t>2012.11.09</t>
  </si>
  <si>
    <t>서산시</t>
  </si>
  <si>
    <t>(주)에코솔루션</t>
  </si>
  <si>
    <t>맹태호, 허성열</t>
  </si>
  <si>
    <t>서산시 지곡면 무장산업로 180-73</t>
  </si>
  <si>
    <t>041-662-4050</t>
  </si>
  <si>
    <t>2022.07.08</t>
  </si>
  <si>
    <t>당진시</t>
  </si>
  <si>
    <t>대성에코에너지센터</t>
  </si>
  <si>
    <t>김용준, 김형주</t>
  </si>
  <si>
    <t>당진시 석문면 산단4로439</t>
  </si>
  <si>
    <t>2공구(현재1공구)</t>
  </si>
  <si>
    <t>정수처리오니 외 73종
(일반)
폐수처리오니 외 42종
(지정)</t>
  </si>
  <si>
    <t>2023-2034</t>
  </si>
  <si>
    <t>041-360-7380</t>
  </si>
  <si>
    <t>2023.08.30</t>
  </si>
  <si>
    <t>㈜제이엔텍</t>
  </si>
  <si>
    <t>조현택</t>
  </si>
  <si>
    <t>송산면 가곡로 250</t>
  </si>
  <si>
    <t>1,2공구</t>
  </si>
  <si>
    <t>폐수처리오니 외 91종(일반)
폐수처리오니 외 50종(지정)</t>
  </si>
  <si>
    <t>건설폐토석 외 7종</t>
  </si>
  <si>
    <t>2021-2034</t>
  </si>
  <si>
    <t>041-357-0802</t>
  </si>
  <si>
    <t>2021.02.10</t>
  </si>
  <si>
    <t>서천군</t>
  </si>
  <si>
    <t>코리아썬환경산업㈜</t>
  </si>
  <si>
    <t>박종원</t>
  </si>
  <si>
    <t>종천면 당정리 15번지외 2필지</t>
  </si>
  <si>
    <t>공구로 관리안함</t>
  </si>
  <si>
    <t>2002-종료시</t>
  </si>
  <si>
    <t>041-953-4427</t>
  </si>
  <si>
    <t>2002.06.26</t>
  </si>
  <si>
    <t>2개소</t>
  </si>
  <si>
    <t>전북</t>
  </si>
  <si>
    <t>군산시</t>
  </si>
  <si>
    <t>㈜KBI국인산업</t>
  </si>
  <si>
    <t>시명권</t>
  </si>
  <si>
    <t>군산시 외항로 1270</t>
  </si>
  <si>
    <t>2-2공구</t>
  </si>
  <si>
    <t>063-464-6070</t>
  </si>
  <si>
    <t>2018.03.21</t>
  </si>
  <si>
    <t>2-1공구</t>
  </si>
  <si>
    <t>2013.11.12</t>
  </si>
  <si>
    <t>1-3공구</t>
  </si>
  <si>
    <t>2014-2017</t>
  </si>
  <si>
    <t>2011.08.29</t>
  </si>
  <si>
    <t>1-2공구</t>
  </si>
  <si>
    <t>2007-2014</t>
  </si>
  <si>
    <t>2009.07.17</t>
  </si>
  <si>
    <t>1-1공구</t>
  </si>
  <si>
    <t>2006-2009</t>
  </si>
  <si>
    <t>2006.06.30</t>
  </si>
  <si>
    <t>익산시</t>
  </si>
  <si>
    <t>(유)진등산업</t>
  </si>
  <si>
    <t>최우진</t>
  </si>
  <si>
    <t>삼기면 기산리 산130-1, 
산122, 산123</t>
  </si>
  <si>
    <t>폐합성수지류, 폐합성고무류, 광재류, 분진, 폐주물사, 폐사, 폐내화물, 폐도자기조각, 소각재, 폐촉매, 폐흡착제, 폐흡수제, 폐석고, 폐석회, 연소잔재물, 폐토사, 건설폐토석, 폐합성섬유, 폐금속류, 폐유리, 폐유리섬유 및 폐보온재</t>
  </si>
  <si>
    <t>유기성오니류, 무기성오니류, 폐합성수지류, 폐합성고무류, 광재류, 분진, 폐주물사, 폐사, 폐내화물, 폐도자기조각, 소각재, 폐촉매, 폐흡착제, 폐흡수제, 폐석고, 폐석회, 연소잔재물, 폐토사, 건설폐토석, 폐합성섬유, 폐금속류, 폐유리, 폐유리섬유 및 폐보온재</t>
  </si>
  <si>
    <t>건설폐기물 중 매립가능폐기물</t>
  </si>
  <si>
    <t>2002-매립종료시</t>
  </si>
  <si>
    <t>063-861-1672</t>
  </si>
  <si>
    <t>2002.05.22</t>
  </si>
  <si>
    <t>전남</t>
  </si>
  <si>
    <t>여수시</t>
  </si>
  <si>
    <t>㈜와이엔텍</t>
  </si>
  <si>
    <t>박지영</t>
  </si>
  <si>
    <t>여수산단로 1232</t>
  </si>
  <si>
    <t>8</t>
  </si>
  <si>
    <t>2020-2034</t>
  </si>
  <si>
    <t>061-690-6914</t>
  </si>
  <si>
    <t>2016.07.07</t>
  </si>
  <si>
    <t>케이씨환경서비스㈜여수사업부</t>
  </si>
  <si>
    <t>대표이사</t>
  </si>
  <si>
    <t>전남 여수시 산단중앙로 30-36</t>
  </si>
  <si>
    <t>일반</t>
  </si>
  <si>
    <t>유기성오니,무기성오니,폐고무류,광재·폐금속류·폐토사·폐석고·폐보온재·폐내화물 및 폐석회,분진,폐촉매·폐흡착제 및 폐흡수제,폐합성 고분자화합물,폐가전제품 및 폐가구류,폐주물사,연소잔재물,폐유리</t>
  </si>
  <si>
    <t>건설폐재류,건설오니,폐금속류,폐유리,폐타일 및 폐도자기</t>
  </si>
  <si>
    <t>2016-2026</t>
  </si>
  <si>
    <t>061-805-9501</t>
  </si>
  <si>
    <t>2016.09.20</t>
  </si>
  <si>
    <t>한맥테코산업㈜</t>
  </si>
  <si>
    <t>강병진</t>
  </si>
  <si>
    <t>전라남도 여수시 율촌면 율촌산단1로 219</t>
  </si>
  <si>
    <t>일반 1,2단계</t>
  </si>
  <si>
    <t>지정 외
사업장폐기물</t>
  </si>
  <si>
    <t>2006-2032</t>
  </si>
  <si>
    <t>061-727-1826</t>
  </si>
  <si>
    <t>2006.06.09</t>
  </si>
  <si>
    <t>일반3단계(지정2)</t>
  </si>
  <si>
    <t>2012-2032</t>
  </si>
  <si>
    <t>2011.11.03</t>
  </si>
  <si>
    <t>광양시</t>
  </si>
  <si>
    <t>인선이엔티㈜광양</t>
  </si>
  <si>
    <t>이준길, 김충환</t>
  </si>
  <si>
    <t>제철로 2412(금호동)</t>
  </si>
  <si>
    <t>3, 4단계</t>
  </si>
  <si>
    <t>폐수처리오니 외 64종</t>
  </si>
  <si>
    <t>2018-2025</t>
  </si>
  <si>
    <t>061-791-0190</t>
  </si>
  <si>
    <t>2003.01.18</t>
  </si>
  <si>
    <t>10개소</t>
  </si>
  <si>
    <t>경북</t>
  </si>
  <si>
    <t>포항시</t>
  </si>
  <si>
    <t>㈜그린바이로</t>
  </si>
  <si>
    <t>김태연</t>
  </si>
  <si>
    <t>남구 대송면 송덕로 188</t>
  </si>
  <si>
    <t>1구역</t>
  </si>
  <si>
    <t>사업장비배출시설계</t>
  </si>
  <si>
    <t>2006-2025</t>
  </si>
  <si>
    <t>054-277-8288</t>
  </si>
  <si>
    <t>2006.05.12</t>
  </si>
  <si>
    <t>2구역</t>
  </si>
  <si>
    <t>2009.04.28</t>
  </si>
  <si>
    <t>3,4구역</t>
  </si>
  <si>
    <t>2012-2025</t>
  </si>
  <si>
    <t>2010.04.05</t>
  </si>
  <si>
    <t>5,6구역</t>
  </si>
  <si>
    <t>2013-2025</t>
  </si>
  <si>
    <t>매립사면</t>
  </si>
  <si>
    <t>2016-2025</t>
  </si>
  <si>
    <t>2013.12.19</t>
  </si>
  <si>
    <t>1~6구역(제방증고)</t>
  </si>
  <si>
    <t>2024-2025</t>
  </si>
  <si>
    <t>2023.07.10</t>
  </si>
  <si>
    <t>네이처이앤티㈜</t>
  </si>
  <si>
    <t>이호진</t>
  </si>
  <si>
    <t>남구 대송면 철강로492번길 49</t>
  </si>
  <si>
    <t>10-1~10-5공구</t>
  </si>
  <si>
    <t>2001-2024</t>
  </si>
  <si>
    <t>054-271-3122</t>
  </si>
  <si>
    <t>1986.02.27</t>
  </si>
  <si>
    <t>경주시</t>
  </si>
  <si>
    <t>㈜와이에스텍</t>
  </si>
  <si>
    <t>강봉효</t>
  </si>
  <si>
    <t>강동면 강동산단로1길 94-14</t>
  </si>
  <si>
    <t>054-705-5800</t>
  </si>
  <si>
    <t>2013.01.29</t>
  </si>
  <si>
    <t>㈜에코랜드</t>
  </si>
  <si>
    <t>강덕신</t>
  </si>
  <si>
    <t>건천읍 용명공단길 173-160</t>
  </si>
  <si>
    <t>2011-2024</t>
  </si>
  <si>
    <t>054-751-6688</t>
  </si>
  <si>
    <t>2011.10.27</t>
  </si>
  <si>
    <t>㈜케이디환경</t>
  </si>
  <si>
    <t>임영채</t>
  </si>
  <si>
    <t>안강읍 검단산단로5길 26</t>
  </si>
  <si>
    <t>2021-2031</t>
  </si>
  <si>
    <t>054-763-6388</t>
  </si>
  <si>
    <t>2021.12.01</t>
  </si>
  <si>
    <t>㈜네이처이앤티 경주</t>
  </si>
  <si>
    <t>외동읍 구어2산단로1길 62</t>
  </si>
  <si>
    <t>2015-2025</t>
  </si>
  <si>
    <t>054-777-7850</t>
  </si>
  <si>
    <t>2015.06.10</t>
  </si>
  <si>
    <t>7</t>
  </si>
  <si>
    <t>네이처이앤티㈜천북지점</t>
  </si>
  <si>
    <t>천북면 오야리 12-65</t>
  </si>
  <si>
    <t>2006-2024</t>
  </si>
  <si>
    <t>054-745-0400</t>
  </si>
  <si>
    <t>2006.12.12</t>
  </si>
  <si>
    <t>구미시</t>
  </si>
  <si>
    <t>㈜에코이앤이</t>
  </si>
  <si>
    <t>백인현</t>
  </si>
  <si>
    <t>4공단로 10길 55</t>
  </si>
  <si>
    <t>2단계</t>
  </si>
  <si>
    <t>2014-2026</t>
  </si>
  <si>
    <t>054-476-5540</t>
  </si>
  <si>
    <t>2013.04.24</t>
  </si>
  <si>
    <t>1단계</t>
  </si>
  <si>
    <t>2011-2021</t>
  </si>
  <si>
    <t>2011.08.30</t>
  </si>
  <si>
    <t>3단계</t>
  </si>
  <si>
    <t>2017-2026</t>
  </si>
  <si>
    <t>9</t>
  </si>
  <si>
    <t>㈜그린밸리 구미지점</t>
  </si>
  <si>
    <t>김정환</t>
  </si>
  <si>
    <t>산동읍 송백로 398-89</t>
  </si>
  <si>
    <t>5-2공구</t>
  </si>
  <si>
    <t>2015-2024</t>
  </si>
  <si>
    <t>054-714-3245</t>
  </si>
  <si>
    <t>2012.07.16</t>
  </si>
  <si>
    <t>5-1공구</t>
  </si>
  <si>
    <t>2016-2023</t>
  </si>
  <si>
    <t>2013-2026</t>
  </si>
  <si>
    <t>2-3공구</t>
  </si>
  <si>
    <t>2020-2029</t>
  </si>
  <si>
    <t>2010-2028</t>
  </si>
  <si>
    <t>2008.08.25</t>
  </si>
  <si>
    <t>2008-2029</t>
  </si>
  <si>
    <t>2005-2009</t>
  </si>
  <si>
    <t>2005.10.31</t>
  </si>
  <si>
    <t>10</t>
  </si>
  <si>
    <t>고령군</t>
  </si>
  <si>
    <t>(주)양원이엔지</t>
  </si>
  <si>
    <t>김영달</t>
  </si>
  <si>
    <t>고령군 성산면 동고령산단2길 77</t>
  </si>
  <si>
    <t>2019-2029</t>
  </si>
  <si>
    <t>054-956-7260</t>
  </si>
  <si>
    <t>2019.04.10</t>
  </si>
  <si>
    <t>3개소</t>
  </si>
  <si>
    <t>경남</t>
  </si>
  <si>
    <t>창원시</t>
  </si>
  <si>
    <t>㈜에코비트그린</t>
  </si>
  <si>
    <t>최인호,김태연,김영호,김상록</t>
  </si>
  <si>
    <t>성산구 적현로279번길 167(적현동)</t>
  </si>
  <si>
    <t>1,2,3,4</t>
  </si>
  <si>
    <t>무기성오니 등</t>
  </si>
  <si>
    <t>2005-2030</t>
  </si>
  <si>
    <t>055-210-3900</t>
  </si>
  <si>
    <t>2004.02.26</t>
  </si>
  <si>
    <t>통영시</t>
  </si>
  <si>
    <t>㈜에스씨이노베이션</t>
  </si>
  <si>
    <t>송영완</t>
  </si>
  <si>
    <t>통영시 광도면 춘원1로 107</t>
  </si>
  <si>
    <t>사업장일반폐기물</t>
  </si>
  <si>
    <t>055-642-3834</t>
  </si>
  <si>
    <t>2009.12.29</t>
  </si>
  <si>
    <t>사천시</t>
  </si>
  <si>
    <t>인선이엔티㈜사천</t>
  </si>
  <si>
    <t>이준길</t>
  </si>
  <si>
    <t>사남면 방지리 672</t>
  </si>
  <si>
    <t>폐수처리오니 외 25종</t>
  </si>
  <si>
    <t>2019-2034</t>
  </si>
  <si>
    <t>055-853-0051</t>
  </si>
  <si>
    <t>2019.04.24</t>
  </si>
  <si>
    <t>폐기물 최종처분업체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</si>
</sst>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5" x14ac:knownFonts="1">
    <font>
      <sz val="11"/>
      <color indexed="8"/>
      <name val="맑은 고딕"/>
      <family val="2"/>
      <scheme val="minor"/>
    </font>
    <font>
      <b/>
      <sz val="14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1D7E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0B97-DB59-417D-9DD9-6CEE7266C88A}">
  <dimension ref="A1:Y76"/>
  <sheetViews>
    <sheetView tabSelected="1" workbookViewId="0">
      <selection activeCell="F13" sqref="F13"/>
    </sheetView>
  </sheetViews>
  <sheetFormatPr defaultRowHeight="16.5" x14ac:dyDescent="0.3"/>
  <cols>
    <col min="1" max="1" width="6" customWidth="1"/>
    <col min="2" max="3" width="12.625" customWidth="1"/>
    <col min="4" max="4" width="17.875" customWidth="1"/>
    <col min="5" max="5" width="14.875" customWidth="1"/>
    <col min="6" max="6" width="26.75" customWidth="1"/>
    <col min="7" max="7" width="13.5" customWidth="1"/>
    <col min="8" max="8" width="10.375" customWidth="1"/>
    <col min="9" max="9" width="20.75" customWidth="1"/>
    <col min="10" max="10" width="17.875" customWidth="1"/>
    <col min="11" max="11" width="14.125" customWidth="1"/>
    <col min="12" max="12" width="11.875" customWidth="1"/>
    <col min="13" max="16" width="13.375" customWidth="1"/>
    <col min="17" max="18" width="14.875" customWidth="1"/>
    <col min="19" max="20" width="13.375" customWidth="1"/>
    <col min="21" max="21" width="13.125" customWidth="1"/>
    <col min="22" max="23" width="13.375" customWidth="1"/>
    <col min="24" max="25" width="11.875" customWidth="1"/>
  </cols>
  <sheetData>
    <row r="1" spans="1:25" ht="18.75" x14ac:dyDescent="0.3">
      <c r="A1" s="1" t="s">
        <v>403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 t="s">
        <v>0</v>
      </c>
    </row>
    <row r="3" spans="1:25" ht="48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/>
      <c r="J3" s="3"/>
      <c r="K3" s="3"/>
      <c r="L3" s="3" t="s">
        <v>9</v>
      </c>
      <c r="M3" s="3" t="s">
        <v>10</v>
      </c>
      <c r="N3" s="3"/>
      <c r="O3" s="3" t="s">
        <v>11</v>
      </c>
      <c r="P3" s="3"/>
      <c r="Q3" s="4" t="s">
        <v>12</v>
      </c>
      <c r="R3" s="4" t="s">
        <v>13</v>
      </c>
      <c r="S3" s="3" t="s">
        <v>14</v>
      </c>
      <c r="T3" s="3"/>
      <c r="U3" s="4" t="s">
        <v>15</v>
      </c>
      <c r="V3" s="3" t="s">
        <v>16</v>
      </c>
      <c r="W3" s="3" t="s">
        <v>17</v>
      </c>
      <c r="X3" s="3" t="s">
        <v>18</v>
      </c>
      <c r="Y3" s="3" t="s">
        <v>19</v>
      </c>
    </row>
    <row r="4" spans="1:25" ht="30" customHeight="1" x14ac:dyDescent="0.3">
      <c r="A4" s="3"/>
      <c r="B4" s="3"/>
      <c r="C4" s="3"/>
      <c r="D4" s="3"/>
      <c r="E4" s="3"/>
      <c r="F4" s="3"/>
      <c r="G4" s="3"/>
      <c r="H4" s="4" t="s">
        <v>20</v>
      </c>
      <c r="I4" s="4" t="s">
        <v>21</v>
      </c>
      <c r="J4" s="4" t="s">
        <v>22</v>
      </c>
      <c r="K4" s="4" t="s">
        <v>23</v>
      </c>
      <c r="L4" s="3"/>
      <c r="M4" s="4" t="s">
        <v>24</v>
      </c>
      <c r="N4" s="4" t="s">
        <v>25</v>
      </c>
      <c r="O4" s="4" t="s">
        <v>24</v>
      </c>
      <c r="P4" s="4" t="s">
        <v>25</v>
      </c>
      <c r="Q4" s="4" t="s">
        <v>26</v>
      </c>
      <c r="R4" s="4" t="s">
        <v>26</v>
      </c>
      <c r="S4" s="4" t="s">
        <v>27</v>
      </c>
      <c r="T4" s="4" t="s">
        <v>28</v>
      </c>
      <c r="U4" s="4" t="s">
        <v>29</v>
      </c>
      <c r="V4" s="3"/>
      <c r="W4" s="3"/>
      <c r="X4" s="3"/>
      <c r="Y4" s="3"/>
    </row>
    <row r="5" spans="1:25" ht="24" customHeight="1" x14ac:dyDescent="0.3">
      <c r="A5" s="5" t="s">
        <v>30</v>
      </c>
      <c r="B5" s="5" t="s">
        <v>31</v>
      </c>
      <c r="C5" s="5" t="s">
        <v>32</v>
      </c>
      <c r="D5" s="5" t="s">
        <v>0</v>
      </c>
      <c r="E5" s="5" t="s">
        <v>0</v>
      </c>
      <c r="F5" s="5" t="s">
        <v>0</v>
      </c>
      <c r="G5" s="5" t="s">
        <v>0</v>
      </c>
      <c r="H5" s="5" t="s">
        <v>0</v>
      </c>
      <c r="I5" s="5" t="s">
        <v>0</v>
      </c>
      <c r="J5" s="5" t="s">
        <v>0</v>
      </c>
      <c r="K5" s="5" t="s">
        <v>0</v>
      </c>
      <c r="L5" s="5" t="s">
        <v>0</v>
      </c>
      <c r="M5" s="6">
        <v>2794231.4</v>
      </c>
      <c r="N5" s="6">
        <v>64408343.5</v>
      </c>
      <c r="O5" s="6">
        <v>2735785.4</v>
      </c>
      <c r="P5" s="6">
        <v>60489414.299999997</v>
      </c>
      <c r="Q5" s="6">
        <v>44120408.600000001</v>
      </c>
      <c r="R5" s="6">
        <f t="shared" ref="R5:R68" si="0">P5-Q5</f>
        <v>16369005.699999996</v>
      </c>
      <c r="S5" s="6">
        <v>2909475</v>
      </c>
      <c r="T5" s="6">
        <v>3496168.1</v>
      </c>
      <c r="U5" s="5" t="s">
        <v>0</v>
      </c>
      <c r="V5" s="5" t="s">
        <v>0</v>
      </c>
      <c r="W5" s="5" t="s">
        <v>0</v>
      </c>
      <c r="X5" s="5" t="s">
        <v>0</v>
      </c>
      <c r="Y5" s="5" t="s">
        <v>0</v>
      </c>
    </row>
    <row r="6" spans="1:25" ht="24" customHeight="1" x14ac:dyDescent="0.3">
      <c r="A6" s="5" t="s">
        <v>33</v>
      </c>
      <c r="B6" s="7" t="s">
        <v>34</v>
      </c>
      <c r="C6" s="5" t="s">
        <v>35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6">
        <v>204581</v>
      </c>
      <c r="N6" s="6">
        <v>2939146</v>
      </c>
      <c r="O6" s="6">
        <v>204581</v>
      </c>
      <c r="P6" s="6">
        <v>2939146</v>
      </c>
      <c r="Q6" s="6">
        <v>2013416</v>
      </c>
      <c r="R6" s="6">
        <f t="shared" si="0"/>
        <v>925730</v>
      </c>
      <c r="S6" s="6">
        <v>47930</v>
      </c>
      <c r="T6" s="6">
        <v>62309.5</v>
      </c>
      <c r="U6" s="5" t="s">
        <v>0</v>
      </c>
      <c r="V6" s="5" t="s">
        <v>0</v>
      </c>
      <c r="W6" s="5" t="s">
        <v>0</v>
      </c>
      <c r="X6" s="5" t="s">
        <v>0</v>
      </c>
      <c r="Y6" s="5" t="s">
        <v>0</v>
      </c>
    </row>
    <row r="7" spans="1:25" ht="24" customHeight="1" x14ac:dyDescent="0.3">
      <c r="A7" s="5" t="s">
        <v>36</v>
      </c>
      <c r="B7" s="7"/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0</v>
      </c>
      <c r="I7" s="5" t="s">
        <v>21</v>
      </c>
      <c r="J7" s="5" t="s">
        <v>22</v>
      </c>
      <c r="K7" s="5" t="s">
        <v>23</v>
      </c>
      <c r="L7" s="5" t="s">
        <v>42</v>
      </c>
      <c r="M7" s="6">
        <v>204581</v>
      </c>
      <c r="N7" s="6">
        <v>2939146</v>
      </c>
      <c r="O7" s="6">
        <v>204581</v>
      </c>
      <c r="P7" s="6">
        <v>2939146</v>
      </c>
      <c r="Q7" s="6">
        <v>2013416</v>
      </c>
      <c r="R7" s="6">
        <f t="shared" si="0"/>
        <v>925730</v>
      </c>
      <c r="S7" s="6">
        <v>47930</v>
      </c>
      <c r="T7" s="6">
        <v>62309.5</v>
      </c>
      <c r="U7" s="5" t="s">
        <v>43</v>
      </c>
      <c r="V7" s="5" t="s">
        <v>44</v>
      </c>
      <c r="W7" s="5" t="s">
        <v>45</v>
      </c>
      <c r="X7" s="5" t="s">
        <v>0</v>
      </c>
      <c r="Y7" s="5" t="s">
        <v>0</v>
      </c>
    </row>
    <row r="8" spans="1:25" ht="24" customHeight="1" x14ac:dyDescent="0.3">
      <c r="A8" s="5" t="s">
        <v>46</v>
      </c>
      <c r="B8" s="7" t="s">
        <v>47</v>
      </c>
      <c r="C8" s="5" t="s">
        <v>35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 t="s">
        <v>0</v>
      </c>
      <c r="M8" s="6">
        <v>409954</v>
      </c>
      <c r="N8" s="6">
        <v>8069536</v>
      </c>
      <c r="O8" s="6">
        <v>409954</v>
      </c>
      <c r="P8" s="6">
        <v>8015473</v>
      </c>
      <c r="Q8" s="6">
        <v>6923825.2999999998</v>
      </c>
      <c r="R8" s="6">
        <f t="shared" si="0"/>
        <v>1091647.7000000002</v>
      </c>
      <c r="S8" s="6">
        <v>140617.5</v>
      </c>
      <c r="T8" s="6">
        <v>183437.5</v>
      </c>
      <c r="U8" s="5" t="s">
        <v>0</v>
      </c>
      <c r="V8" s="5" t="s">
        <v>0</v>
      </c>
      <c r="W8" s="5" t="s">
        <v>0</v>
      </c>
      <c r="X8" s="5" t="s">
        <v>0</v>
      </c>
      <c r="Y8" s="5" t="s">
        <v>0</v>
      </c>
    </row>
    <row r="9" spans="1:25" ht="24" customHeight="1" x14ac:dyDescent="0.3">
      <c r="A9" s="5" t="s">
        <v>36</v>
      </c>
      <c r="B9" s="7"/>
      <c r="C9" s="7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0</v>
      </c>
      <c r="I9" s="5" t="s">
        <v>21</v>
      </c>
      <c r="J9" s="5" t="s">
        <v>53</v>
      </c>
      <c r="K9" s="5" t="s">
        <v>53</v>
      </c>
      <c r="L9" s="5" t="s">
        <v>42</v>
      </c>
      <c r="M9" s="6">
        <v>37696</v>
      </c>
      <c r="N9" s="6">
        <v>541641</v>
      </c>
      <c r="O9" s="6">
        <v>37696</v>
      </c>
      <c r="P9" s="6">
        <v>541641</v>
      </c>
      <c r="Q9" s="6">
        <v>541641</v>
      </c>
      <c r="R9" s="6">
        <f t="shared" si="0"/>
        <v>0</v>
      </c>
      <c r="S9" s="6">
        <v>0</v>
      </c>
      <c r="T9" s="6">
        <v>0</v>
      </c>
      <c r="U9" s="5" t="s">
        <v>54</v>
      </c>
      <c r="V9" s="5" t="s">
        <v>55</v>
      </c>
      <c r="W9" s="5" t="s">
        <v>56</v>
      </c>
      <c r="X9" s="5" t="s">
        <v>0</v>
      </c>
      <c r="Y9" s="5" t="s">
        <v>0</v>
      </c>
    </row>
    <row r="10" spans="1:25" ht="24" customHeight="1" x14ac:dyDescent="0.3">
      <c r="A10" s="5" t="s">
        <v>36</v>
      </c>
      <c r="B10" s="7"/>
      <c r="C10" s="7"/>
      <c r="D10" s="5" t="s">
        <v>49</v>
      </c>
      <c r="E10" s="5" t="s">
        <v>50</v>
      </c>
      <c r="F10" s="5" t="s">
        <v>51</v>
      </c>
      <c r="G10" s="5" t="s">
        <v>57</v>
      </c>
      <c r="H10" s="5" t="s">
        <v>0</v>
      </c>
      <c r="I10" s="5" t="s">
        <v>21</v>
      </c>
      <c r="J10" s="5" t="s">
        <v>53</v>
      </c>
      <c r="K10" s="5" t="s">
        <v>53</v>
      </c>
      <c r="L10" s="5" t="s">
        <v>42</v>
      </c>
      <c r="M10" s="6">
        <v>75800</v>
      </c>
      <c r="N10" s="6">
        <v>1553055</v>
      </c>
      <c r="O10" s="6">
        <v>75800</v>
      </c>
      <c r="P10" s="6">
        <v>1553055</v>
      </c>
      <c r="Q10" s="6">
        <v>1553055</v>
      </c>
      <c r="R10" s="6">
        <f t="shared" si="0"/>
        <v>0</v>
      </c>
      <c r="S10" s="6">
        <v>0</v>
      </c>
      <c r="T10" s="6">
        <v>0</v>
      </c>
      <c r="U10" s="5" t="s">
        <v>58</v>
      </c>
      <c r="V10" s="5" t="s">
        <v>55</v>
      </c>
      <c r="W10" s="5" t="s">
        <v>59</v>
      </c>
      <c r="X10" s="5" t="s">
        <v>0</v>
      </c>
      <c r="Y10" s="5" t="s">
        <v>0</v>
      </c>
    </row>
    <row r="11" spans="1:25" ht="24" customHeight="1" x14ac:dyDescent="0.3">
      <c r="A11" s="5" t="s">
        <v>36</v>
      </c>
      <c r="B11" s="7"/>
      <c r="C11" s="7"/>
      <c r="D11" s="5" t="s">
        <v>49</v>
      </c>
      <c r="E11" s="5" t="s">
        <v>50</v>
      </c>
      <c r="F11" s="5" t="s">
        <v>51</v>
      </c>
      <c r="G11" s="5" t="s">
        <v>36</v>
      </c>
      <c r="H11" s="5" t="s">
        <v>0</v>
      </c>
      <c r="I11" s="5" t="s">
        <v>21</v>
      </c>
      <c r="J11" s="5" t="s">
        <v>53</v>
      </c>
      <c r="K11" s="5" t="s">
        <v>53</v>
      </c>
      <c r="L11" s="5" t="s">
        <v>42</v>
      </c>
      <c r="M11" s="6">
        <v>70820</v>
      </c>
      <c r="N11" s="6">
        <v>1112748</v>
      </c>
      <c r="O11" s="6">
        <v>70820</v>
      </c>
      <c r="P11" s="6">
        <v>1112748</v>
      </c>
      <c r="Q11" s="6">
        <v>1112748</v>
      </c>
      <c r="R11" s="6">
        <f t="shared" si="0"/>
        <v>0</v>
      </c>
      <c r="S11" s="6">
        <v>0</v>
      </c>
      <c r="T11" s="6">
        <v>0</v>
      </c>
      <c r="U11" s="5" t="s">
        <v>60</v>
      </c>
      <c r="V11" s="5" t="s">
        <v>55</v>
      </c>
      <c r="W11" s="5" t="s">
        <v>61</v>
      </c>
      <c r="X11" s="5" t="s">
        <v>0</v>
      </c>
      <c r="Y11" s="5" t="s">
        <v>0</v>
      </c>
    </row>
    <row r="12" spans="1:25" ht="24" customHeight="1" x14ac:dyDescent="0.3">
      <c r="A12" s="5" t="s">
        <v>36</v>
      </c>
      <c r="B12" s="7"/>
      <c r="C12" s="7"/>
      <c r="D12" s="5" t="s">
        <v>49</v>
      </c>
      <c r="E12" s="5" t="s">
        <v>50</v>
      </c>
      <c r="F12" s="5" t="s">
        <v>51</v>
      </c>
      <c r="G12" s="5" t="s">
        <v>62</v>
      </c>
      <c r="H12" s="5" t="s">
        <v>0</v>
      </c>
      <c r="I12" s="5" t="s">
        <v>21</v>
      </c>
      <c r="J12" s="5" t="s">
        <v>53</v>
      </c>
      <c r="K12" s="5" t="s">
        <v>53</v>
      </c>
      <c r="L12" s="5" t="s">
        <v>42</v>
      </c>
      <c r="M12" s="6">
        <v>64041</v>
      </c>
      <c r="N12" s="6">
        <v>1201556</v>
      </c>
      <c r="O12" s="6">
        <v>64041</v>
      </c>
      <c r="P12" s="6">
        <v>1201556</v>
      </c>
      <c r="Q12" s="6">
        <v>233161.5</v>
      </c>
      <c r="R12" s="6">
        <f t="shared" si="0"/>
        <v>968394.5</v>
      </c>
      <c r="S12" s="6">
        <v>99499.7</v>
      </c>
      <c r="T12" s="6">
        <v>108449.7</v>
      </c>
      <c r="U12" s="5" t="s">
        <v>63</v>
      </c>
      <c r="V12" s="5" t="s">
        <v>55</v>
      </c>
      <c r="W12" s="5" t="s">
        <v>64</v>
      </c>
      <c r="X12" s="5" t="s">
        <v>0</v>
      </c>
      <c r="Y12" s="5" t="s">
        <v>0</v>
      </c>
    </row>
    <row r="13" spans="1:25" ht="24" customHeight="1" x14ac:dyDescent="0.3">
      <c r="A13" s="5" t="s">
        <v>57</v>
      </c>
      <c r="B13" s="7"/>
      <c r="C13" s="7"/>
      <c r="D13" s="5" t="s">
        <v>65</v>
      </c>
      <c r="E13" s="5" t="s">
        <v>66</v>
      </c>
      <c r="F13" s="5" t="s">
        <v>67</v>
      </c>
      <c r="G13" s="5" t="s">
        <v>68</v>
      </c>
      <c r="H13" s="5" t="s">
        <v>0</v>
      </c>
      <c r="I13" s="5" t="s">
        <v>21</v>
      </c>
      <c r="J13" s="5" t="s">
        <v>53</v>
      </c>
      <c r="K13" s="5" t="s">
        <v>53</v>
      </c>
      <c r="L13" s="5" t="s">
        <v>42</v>
      </c>
      <c r="M13" s="6">
        <v>62620</v>
      </c>
      <c r="N13" s="6">
        <v>1194920</v>
      </c>
      <c r="O13" s="6">
        <v>62620</v>
      </c>
      <c r="P13" s="6">
        <v>1194920</v>
      </c>
      <c r="Q13" s="6">
        <v>1174821</v>
      </c>
      <c r="R13" s="6">
        <f t="shared" si="0"/>
        <v>20099</v>
      </c>
      <c r="S13" s="6">
        <v>2357</v>
      </c>
      <c r="T13" s="6">
        <v>17181</v>
      </c>
      <c r="U13" s="5" t="s">
        <v>69</v>
      </c>
      <c r="V13" s="5" t="s">
        <v>70</v>
      </c>
      <c r="W13" s="5" t="s">
        <v>71</v>
      </c>
      <c r="X13" s="5" t="s">
        <v>0</v>
      </c>
      <c r="Y13" s="5" t="s">
        <v>0</v>
      </c>
    </row>
    <row r="14" spans="1:25" ht="24" customHeight="1" x14ac:dyDescent="0.3">
      <c r="A14" s="5" t="s">
        <v>52</v>
      </c>
      <c r="B14" s="7"/>
      <c r="C14" s="7" t="s">
        <v>72</v>
      </c>
      <c r="D14" s="5" t="s">
        <v>73</v>
      </c>
      <c r="E14" s="5" t="s">
        <v>66</v>
      </c>
      <c r="F14" s="5" t="s">
        <v>74</v>
      </c>
      <c r="G14" s="5" t="s">
        <v>68</v>
      </c>
      <c r="H14" s="5" t="s">
        <v>0</v>
      </c>
      <c r="I14" s="5" t="s">
        <v>21</v>
      </c>
      <c r="J14" s="5" t="s">
        <v>53</v>
      </c>
      <c r="K14" s="5" t="s">
        <v>53</v>
      </c>
      <c r="L14" s="5" t="s">
        <v>75</v>
      </c>
      <c r="M14" s="6">
        <v>8771</v>
      </c>
      <c r="N14" s="6">
        <v>156652</v>
      </c>
      <c r="O14" s="6">
        <v>8771</v>
      </c>
      <c r="P14" s="6">
        <v>102589</v>
      </c>
      <c r="Q14" s="6">
        <v>19097.8</v>
      </c>
      <c r="R14" s="6">
        <f t="shared" si="0"/>
        <v>83491.199999999997</v>
      </c>
      <c r="S14" s="6">
        <v>19097.8</v>
      </c>
      <c r="T14" s="6">
        <v>28646.6</v>
      </c>
      <c r="U14" s="5" t="s">
        <v>76</v>
      </c>
      <c r="V14" s="5" t="s">
        <v>77</v>
      </c>
      <c r="W14" s="5" t="s">
        <v>78</v>
      </c>
      <c r="X14" s="5" t="s">
        <v>0</v>
      </c>
      <c r="Y14" s="5"/>
    </row>
    <row r="15" spans="1:25" ht="24" customHeight="1" x14ac:dyDescent="0.3">
      <c r="A15" s="5" t="s">
        <v>62</v>
      </c>
      <c r="B15" s="7"/>
      <c r="C15" s="7"/>
      <c r="D15" s="5" t="s">
        <v>79</v>
      </c>
      <c r="E15" s="5" t="s">
        <v>80</v>
      </c>
      <c r="F15" s="5" t="s">
        <v>81</v>
      </c>
      <c r="G15" s="5" t="s">
        <v>68</v>
      </c>
      <c r="H15" s="5" t="s">
        <v>0</v>
      </c>
      <c r="I15" s="5" t="s">
        <v>21</v>
      </c>
      <c r="J15" s="5" t="s">
        <v>53</v>
      </c>
      <c r="K15" s="5" t="s">
        <v>53</v>
      </c>
      <c r="L15" s="5" t="s">
        <v>42</v>
      </c>
      <c r="M15" s="6">
        <v>90206</v>
      </c>
      <c r="N15" s="6">
        <v>2308964</v>
      </c>
      <c r="O15" s="6">
        <v>90206</v>
      </c>
      <c r="P15" s="6">
        <v>2308964</v>
      </c>
      <c r="Q15" s="6">
        <v>2289301</v>
      </c>
      <c r="R15" s="6">
        <f t="shared" si="0"/>
        <v>19663</v>
      </c>
      <c r="S15" s="6">
        <v>19663</v>
      </c>
      <c r="T15" s="6">
        <v>29160.2</v>
      </c>
      <c r="U15" s="5" t="s">
        <v>82</v>
      </c>
      <c r="V15" s="5" t="s">
        <v>83</v>
      </c>
      <c r="W15" s="5" t="s">
        <v>84</v>
      </c>
      <c r="X15" s="5" t="s">
        <v>0</v>
      </c>
      <c r="Y15" s="5"/>
    </row>
    <row r="16" spans="1:25" ht="24" customHeight="1" x14ac:dyDescent="0.3">
      <c r="A16" s="5" t="s">
        <v>33</v>
      </c>
      <c r="B16" s="7" t="s">
        <v>85</v>
      </c>
      <c r="C16" s="5" t="s">
        <v>35</v>
      </c>
      <c r="D16" s="5" t="s">
        <v>0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6">
        <v>17470</v>
      </c>
      <c r="N16" s="6">
        <v>243700</v>
      </c>
      <c r="O16" s="6">
        <v>17470</v>
      </c>
      <c r="P16" s="6">
        <v>243700</v>
      </c>
      <c r="Q16" s="6">
        <v>199403.6</v>
      </c>
      <c r="R16" s="6">
        <f t="shared" si="0"/>
        <v>44296.399999999994</v>
      </c>
      <c r="S16" s="6">
        <v>0.1</v>
      </c>
      <c r="T16" s="6">
        <v>0.6</v>
      </c>
      <c r="U16" s="5" t="s">
        <v>0</v>
      </c>
      <c r="V16" s="5" t="s">
        <v>0</v>
      </c>
      <c r="W16" s="5" t="s">
        <v>0</v>
      </c>
      <c r="X16" s="5" t="s">
        <v>0</v>
      </c>
      <c r="Y16" s="5"/>
    </row>
    <row r="17" spans="1:25" ht="24" customHeight="1" x14ac:dyDescent="0.3">
      <c r="A17" s="5" t="s">
        <v>36</v>
      </c>
      <c r="B17" s="7"/>
      <c r="C17" s="5" t="s">
        <v>86</v>
      </c>
      <c r="D17" s="5" t="s">
        <v>87</v>
      </c>
      <c r="E17" s="5" t="s">
        <v>88</v>
      </c>
      <c r="F17" s="5" t="s">
        <v>89</v>
      </c>
      <c r="G17" s="5" t="s">
        <v>90</v>
      </c>
      <c r="H17" s="5" t="s">
        <v>0</v>
      </c>
      <c r="I17" s="5" t="s">
        <v>21</v>
      </c>
      <c r="J17" s="5" t="s">
        <v>22</v>
      </c>
      <c r="K17" s="5" t="s">
        <v>0</v>
      </c>
      <c r="L17" s="5" t="s">
        <v>42</v>
      </c>
      <c r="M17" s="6">
        <v>17470</v>
      </c>
      <c r="N17" s="6">
        <v>243700</v>
      </c>
      <c r="O17" s="6">
        <v>17470</v>
      </c>
      <c r="P17" s="6">
        <v>243700</v>
      </c>
      <c r="Q17" s="6">
        <v>199403.6</v>
      </c>
      <c r="R17" s="6">
        <f t="shared" si="0"/>
        <v>44296.399999999994</v>
      </c>
      <c r="S17" s="6">
        <v>0.1</v>
      </c>
      <c r="T17" s="6">
        <v>0.6</v>
      </c>
      <c r="U17" s="5" t="s">
        <v>91</v>
      </c>
      <c r="V17" s="5" t="s">
        <v>0</v>
      </c>
      <c r="W17" s="5" t="s">
        <v>92</v>
      </c>
      <c r="X17" s="5" t="s">
        <v>0</v>
      </c>
      <c r="Y17" s="5"/>
    </row>
    <row r="18" spans="1:25" ht="24" customHeight="1" x14ac:dyDescent="0.3">
      <c r="A18" s="5" t="s">
        <v>93</v>
      </c>
      <c r="B18" s="7" t="s">
        <v>94</v>
      </c>
      <c r="C18" s="5" t="s">
        <v>35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6">
        <v>253436</v>
      </c>
      <c r="N18" s="6">
        <v>6422341.5</v>
      </c>
      <c r="O18" s="6">
        <v>232822</v>
      </c>
      <c r="P18" s="6">
        <v>5381345.2999999998</v>
      </c>
      <c r="Q18" s="6">
        <v>2779323.6</v>
      </c>
      <c r="R18" s="6">
        <f t="shared" si="0"/>
        <v>2602021.6999999997</v>
      </c>
      <c r="S18" s="6">
        <v>519440.5</v>
      </c>
      <c r="T18" s="6">
        <v>595401.5</v>
      </c>
      <c r="U18" s="5" t="s">
        <v>0</v>
      </c>
      <c r="V18" s="5" t="s">
        <v>0</v>
      </c>
      <c r="W18" s="5" t="s">
        <v>0</v>
      </c>
      <c r="X18" s="5" t="s">
        <v>0</v>
      </c>
      <c r="Y18" s="5"/>
    </row>
    <row r="19" spans="1:25" ht="24" customHeight="1" x14ac:dyDescent="0.3">
      <c r="A19" s="5" t="s">
        <v>36</v>
      </c>
      <c r="B19" s="7"/>
      <c r="C19" s="7" t="s">
        <v>95</v>
      </c>
      <c r="D19" s="5" t="s">
        <v>96</v>
      </c>
      <c r="E19" s="5" t="s">
        <v>97</v>
      </c>
      <c r="F19" s="5" t="s">
        <v>98</v>
      </c>
      <c r="G19" s="5" t="s">
        <v>0</v>
      </c>
      <c r="H19" s="5" t="s">
        <v>0</v>
      </c>
      <c r="I19" s="5" t="s">
        <v>99</v>
      </c>
      <c r="J19" s="5" t="s">
        <v>100</v>
      </c>
      <c r="K19" s="5" t="s">
        <v>101</v>
      </c>
      <c r="L19" s="5" t="s">
        <v>42</v>
      </c>
      <c r="M19" s="6">
        <v>37248</v>
      </c>
      <c r="N19" s="6">
        <v>1300000</v>
      </c>
      <c r="O19" s="6">
        <v>37248</v>
      </c>
      <c r="P19" s="6">
        <v>1300000</v>
      </c>
      <c r="Q19" s="6">
        <v>552454.5</v>
      </c>
      <c r="R19" s="6">
        <f t="shared" si="0"/>
        <v>747545.5</v>
      </c>
      <c r="S19" s="6">
        <v>131997.4</v>
      </c>
      <c r="T19" s="6">
        <v>195224.2</v>
      </c>
      <c r="U19" s="5" t="s">
        <v>102</v>
      </c>
      <c r="V19" s="5" t="s">
        <v>103</v>
      </c>
      <c r="W19" s="5" t="s">
        <v>104</v>
      </c>
      <c r="X19" s="5" t="s">
        <v>0</v>
      </c>
      <c r="Y19" s="5"/>
    </row>
    <row r="20" spans="1:25" ht="24" customHeight="1" x14ac:dyDescent="0.3">
      <c r="A20" s="5" t="s">
        <v>57</v>
      </c>
      <c r="B20" s="7"/>
      <c r="C20" s="7"/>
      <c r="D20" s="5" t="s">
        <v>105</v>
      </c>
      <c r="E20" s="5" t="s">
        <v>106</v>
      </c>
      <c r="F20" s="5" t="s">
        <v>107</v>
      </c>
      <c r="G20" s="5" t="s">
        <v>108</v>
      </c>
      <c r="H20" s="5" t="s">
        <v>0</v>
      </c>
      <c r="I20" s="5" t="s">
        <v>109</v>
      </c>
      <c r="J20" s="5" t="s">
        <v>109</v>
      </c>
      <c r="K20" s="5" t="s">
        <v>110</v>
      </c>
      <c r="L20" s="5" t="s">
        <v>42</v>
      </c>
      <c r="M20" s="6">
        <v>47007.199999999997</v>
      </c>
      <c r="N20" s="6">
        <v>1216245</v>
      </c>
      <c r="O20" s="6">
        <v>43901</v>
      </c>
      <c r="P20" s="6">
        <v>833385.8</v>
      </c>
      <c r="Q20" s="6">
        <v>296531.5</v>
      </c>
      <c r="R20" s="6">
        <f t="shared" si="0"/>
        <v>536854.30000000005</v>
      </c>
      <c r="S20" s="6">
        <v>125875</v>
      </c>
      <c r="T20" s="6">
        <v>175906.6</v>
      </c>
      <c r="U20" s="5" t="s">
        <v>111</v>
      </c>
      <c r="V20" s="5" t="s">
        <v>112</v>
      </c>
      <c r="W20" s="5" t="s">
        <v>113</v>
      </c>
      <c r="X20" s="5" t="s">
        <v>0</v>
      </c>
      <c r="Y20" s="5"/>
    </row>
    <row r="21" spans="1:25" ht="24" customHeight="1" x14ac:dyDescent="0.3">
      <c r="A21" s="5" t="s">
        <v>57</v>
      </c>
      <c r="B21" s="7"/>
      <c r="C21" s="7"/>
      <c r="D21" s="5" t="s">
        <v>105</v>
      </c>
      <c r="E21" s="5" t="s">
        <v>106</v>
      </c>
      <c r="F21" s="5" t="s">
        <v>107</v>
      </c>
      <c r="G21" s="5" t="s">
        <v>114</v>
      </c>
      <c r="H21" s="5" t="s">
        <v>0</v>
      </c>
      <c r="I21" s="5" t="s">
        <v>109</v>
      </c>
      <c r="J21" s="5" t="s">
        <v>109</v>
      </c>
      <c r="K21" s="5" t="s">
        <v>110</v>
      </c>
      <c r="L21" s="5" t="s">
        <v>42</v>
      </c>
      <c r="M21" s="6">
        <v>24194.799999999999</v>
      </c>
      <c r="N21" s="6">
        <v>342755</v>
      </c>
      <c r="O21" s="6">
        <v>15940</v>
      </c>
      <c r="P21" s="6">
        <v>289186</v>
      </c>
      <c r="Q21" s="6">
        <v>233462.5</v>
      </c>
      <c r="R21" s="6">
        <f t="shared" si="0"/>
        <v>55723.5</v>
      </c>
      <c r="S21" s="6">
        <v>0</v>
      </c>
      <c r="T21" s="6">
        <v>0</v>
      </c>
      <c r="U21" s="5" t="s">
        <v>115</v>
      </c>
      <c r="V21" s="5" t="s">
        <v>112</v>
      </c>
      <c r="W21" s="5" t="s">
        <v>113</v>
      </c>
      <c r="X21" s="5" t="s">
        <v>0</v>
      </c>
      <c r="Y21" s="5"/>
    </row>
    <row r="22" spans="1:25" ht="24" customHeight="1" x14ac:dyDescent="0.3">
      <c r="A22" s="5" t="s">
        <v>52</v>
      </c>
      <c r="B22" s="7"/>
      <c r="C22" s="7" t="s">
        <v>116</v>
      </c>
      <c r="D22" s="5" t="s">
        <v>117</v>
      </c>
      <c r="E22" s="5" t="s">
        <v>118</v>
      </c>
      <c r="F22" s="5" t="s">
        <v>119</v>
      </c>
      <c r="G22" s="5" t="s">
        <v>0</v>
      </c>
      <c r="H22" s="5" t="s">
        <v>0</v>
      </c>
      <c r="I22" s="5" t="s">
        <v>0</v>
      </c>
      <c r="J22" s="5" t="s">
        <v>120</v>
      </c>
      <c r="K22" s="5" t="s">
        <v>0</v>
      </c>
      <c r="L22" s="5" t="s">
        <v>42</v>
      </c>
      <c r="M22" s="6">
        <v>37499</v>
      </c>
      <c r="N22" s="6">
        <v>1141700</v>
      </c>
      <c r="O22" s="6">
        <v>37499</v>
      </c>
      <c r="P22" s="6">
        <v>1141700</v>
      </c>
      <c r="Q22" s="6">
        <v>803055.9</v>
      </c>
      <c r="R22" s="6">
        <f t="shared" si="0"/>
        <v>338644.1</v>
      </c>
      <c r="S22" s="6">
        <v>59874.9</v>
      </c>
      <c r="T22" s="6">
        <v>74843.7</v>
      </c>
      <c r="U22" s="5" t="s">
        <v>121</v>
      </c>
      <c r="V22" s="5" t="s">
        <v>122</v>
      </c>
      <c r="W22" s="5" t="s">
        <v>123</v>
      </c>
      <c r="X22" s="5" t="s">
        <v>0</v>
      </c>
      <c r="Y22" s="5"/>
    </row>
    <row r="23" spans="1:25" ht="24" customHeight="1" x14ac:dyDescent="0.3">
      <c r="A23" s="5" t="s">
        <v>62</v>
      </c>
      <c r="B23" s="7"/>
      <c r="C23" s="7"/>
      <c r="D23" s="5" t="s">
        <v>124</v>
      </c>
      <c r="E23" s="5" t="s">
        <v>125</v>
      </c>
      <c r="F23" s="5" t="s">
        <v>126</v>
      </c>
      <c r="G23" s="5" t="s">
        <v>127</v>
      </c>
      <c r="H23" s="5" t="s">
        <v>0</v>
      </c>
      <c r="I23" s="5" t="s">
        <v>0</v>
      </c>
      <c r="J23" s="5" t="s">
        <v>128</v>
      </c>
      <c r="K23" s="5" t="s">
        <v>0</v>
      </c>
      <c r="L23" s="5" t="s">
        <v>42</v>
      </c>
      <c r="M23" s="6">
        <v>18458</v>
      </c>
      <c r="N23" s="6">
        <v>409800</v>
      </c>
      <c r="O23" s="6">
        <v>18458</v>
      </c>
      <c r="P23" s="6">
        <v>409800</v>
      </c>
      <c r="Q23" s="6">
        <v>314790</v>
      </c>
      <c r="R23" s="6">
        <f t="shared" si="0"/>
        <v>95010</v>
      </c>
      <c r="S23" s="6">
        <v>0</v>
      </c>
      <c r="T23" s="6">
        <v>0</v>
      </c>
      <c r="U23" s="5" t="s">
        <v>129</v>
      </c>
      <c r="V23" s="5" t="s">
        <v>130</v>
      </c>
      <c r="W23" s="5" t="s">
        <v>131</v>
      </c>
      <c r="X23" s="5" t="s">
        <v>0</v>
      </c>
      <c r="Y23" s="5"/>
    </row>
    <row r="24" spans="1:25" ht="24" customHeight="1" x14ac:dyDescent="0.3">
      <c r="A24" s="5" t="s">
        <v>62</v>
      </c>
      <c r="B24" s="7"/>
      <c r="C24" s="7"/>
      <c r="D24" s="5" t="s">
        <v>124</v>
      </c>
      <c r="E24" s="5" t="s">
        <v>125</v>
      </c>
      <c r="F24" s="5" t="s">
        <v>126</v>
      </c>
      <c r="G24" s="5" t="s">
        <v>132</v>
      </c>
      <c r="H24" s="5" t="s">
        <v>0</v>
      </c>
      <c r="I24" s="5" t="s">
        <v>0</v>
      </c>
      <c r="J24" s="5" t="s">
        <v>133</v>
      </c>
      <c r="K24" s="5" t="s">
        <v>0</v>
      </c>
      <c r="L24" s="5" t="s">
        <v>42</v>
      </c>
      <c r="M24" s="6">
        <v>17394</v>
      </c>
      <c r="N24" s="6">
        <v>326000</v>
      </c>
      <c r="O24" s="6">
        <v>17394</v>
      </c>
      <c r="P24" s="6">
        <v>326000</v>
      </c>
      <c r="Q24" s="6">
        <v>311072</v>
      </c>
      <c r="R24" s="6">
        <f t="shared" si="0"/>
        <v>14928</v>
      </c>
      <c r="S24" s="6">
        <v>0</v>
      </c>
      <c r="T24" s="6">
        <v>0</v>
      </c>
      <c r="U24" s="5" t="s">
        <v>134</v>
      </c>
      <c r="V24" s="5" t="s">
        <v>130</v>
      </c>
      <c r="W24" s="5" t="s">
        <v>135</v>
      </c>
      <c r="X24" s="5" t="s">
        <v>0</v>
      </c>
      <c r="Y24" s="5"/>
    </row>
    <row r="25" spans="1:25" ht="24" customHeight="1" x14ac:dyDescent="0.3">
      <c r="A25" s="5" t="s">
        <v>136</v>
      </c>
      <c r="B25" s="7"/>
      <c r="C25" s="5" t="s">
        <v>137</v>
      </c>
      <c r="D25" s="5" t="s">
        <v>138</v>
      </c>
      <c r="E25" s="5" t="s">
        <v>139</v>
      </c>
      <c r="F25" s="5" t="s">
        <v>140</v>
      </c>
      <c r="G25" s="5" t="s">
        <v>0</v>
      </c>
      <c r="H25" s="5" t="s">
        <v>0</v>
      </c>
      <c r="I25" s="5" t="s">
        <v>109</v>
      </c>
      <c r="J25" s="5" t="s">
        <v>109</v>
      </c>
      <c r="K25" s="5" t="s">
        <v>0</v>
      </c>
      <c r="L25" s="5" t="s">
        <v>42</v>
      </c>
      <c r="M25" s="6">
        <v>31458</v>
      </c>
      <c r="N25" s="6">
        <v>687641.5</v>
      </c>
      <c r="O25" s="6">
        <v>31458</v>
      </c>
      <c r="P25" s="6">
        <v>687641.5</v>
      </c>
      <c r="Q25" s="6">
        <v>77536.2</v>
      </c>
      <c r="R25" s="6">
        <f t="shared" si="0"/>
        <v>610105.30000000005</v>
      </c>
      <c r="S25" s="6">
        <v>77536.2</v>
      </c>
      <c r="T25" s="6">
        <v>51690.8</v>
      </c>
      <c r="U25" s="5" t="s">
        <v>141</v>
      </c>
      <c r="V25" s="5" t="s">
        <v>142</v>
      </c>
      <c r="W25" s="5" t="s">
        <v>143</v>
      </c>
      <c r="X25" s="5" t="s">
        <v>0</v>
      </c>
      <c r="Y25" s="5"/>
    </row>
    <row r="26" spans="1:25" ht="24" customHeight="1" x14ac:dyDescent="0.3">
      <c r="A26" s="5" t="s">
        <v>144</v>
      </c>
      <c r="B26" s="7"/>
      <c r="C26" s="5" t="s">
        <v>145</v>
      </c>
      <c r="D26" s="5" t="s">
        <v>146</v>
      </c>
      <c r="E26" s="5" t="s">
        <v>147</v>
      </c>
      <c r="F26" s="5" t="s">
        <v>148</v>
      </c>
      <c r="G26" s="5" t="s">
        <v>0</v>
      </c>
      <c r="H26" s="5" t="s">
        <v>0</v>
      </c>
      <c r="I26" s="5" t="s">
        <v>0</v>
      </c>
      <c r="J26" s="5" t="s">
        <v>149</v>
      </c>
      <c r="K26" s="5" t="s">
        <v>0</v>
      </c>
      <c r="L26" s="5" t="s">
        <v>42</v>
      </c>
      <c r="M26" s="6">
        <v>40177</v>
      </c>
      <c r="N26" s="6">
        <v>998200</v>
      </c>
      <c r="O26" s="6">
        <v>30924</v>
      </c>
      <c r="P26" s="6">
        <v>393632</v>
      </c>
      <c r="Q26" s="6">
        <v>190421</v>
      </c>
      <c r="R26" s="6">
        <f t="shared" si="0"/>
        <v>203211</v>
      </c>
      <c r="S26" s="6">
        <v>124157</v>
      </c>
      <c r="T26" s="6">
        <v>97736.2</v>
      </c>
      <c r="U26" s="5" t="s">
        <v>150</v>
      </c>
      <c r="V26" s="5" t="s">
        <v>151</v>
      </c>
      <c r="W26" s="5" t="s">
        <v>152</v>
      </c>
      <c r="X26" s="5" t="s">
        <v>0</v>
      </c>
      <c r="Y26" s="5"/>
    </row>
    <row r="27" spans="1:25" ht="24" customHeight="1" x14ac:dyDescent="0.3">
      <c r="A27" s="5" t="s">
        <v>93</v>
      </c>
      <c r="B27" s="7" t="s">
        <v>153</v>
      </c>
      <c r="C27" s="5" t="s">
        <v>35</v>
      </c>
      <c r="D27" s="5" t="s">
        <v>0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6">
        <v>409458</v>
      </c>
      <c r="N27" s="6">
        <v>10148913</v>
      </c>
      <c r="O27" s="6">
        <v>409436</v>
      </c>
      <c r="P27" s="6">
        <v>10056526</v>
      </c>
      <c r="Q27" s="6">
        <v>4415438.3</v>
      </c>
      <c r="R27" s="6">
        <f t="shared" si="0"/>
        <v>5641087.7000000002</v>
      </c>
      <c r="S27" s="6">
        <v>603627.9</v>
      </c>
      <c r="T27" s="6">
        <v>762831.6</v>
      </c>
      <c r="U27" s="5" t="s">
        <v>0</v>
      </c>
      <c r="V27" s="5" t="s">
        <v>0</v>
      </c>
      <c r="W27" s="5" t="s">
        <v>0</v>
      </c>
      <c r="X27" s="5" t="s">
        <v>0</v>
      </c>
      <c r="Y27" s="5"/>
    </row>
    <row r="28" spans="1:25" ht="24" customHeight="1" x14ac:dyDescent="0.3">
      <c r="A28" s="5" t="s">
        <v>36</v>
      </c>
      <c r="B28" s="7"/>
      <c r="C28" s="7" t="s">
        <v>154</v>
      </c>
      <c r="D28" s="5" t="s">
        <v>155</v>
      </c>
      <c r="E28" s="5" t="s">
        <v>156</v>
      </c>
      <c r="F28" s="5" t="s">
        <v>157</v>
      </c>
      <c r="G28" s="5" t="s">
        <v>158</v>
      </c>
      <c r="H28" s="5" t="s">
        <v>0</v>
      </c>
      <c r="I28" s="5" t="s">
        <v>0</v>
      </c>
      <c r="J28" s="5" t="s">
        <v>159</v>
      </c>
      <c r="K28" s="5" t="s">
        <v>0</v>
      </c>
      <c r="L28" s="5" t="s">
        <v>42</v>
      </c>
      <c r="M28" s="6">
        <v>55174</v>
      </c>
      <c r="N28" s="6">
        <v>2112040</v>
      </c>
      <c r="O28" s="6">
        <v>55174</v>
      </c>
      <c r="P28" s="6">
        <v>2112040</v>
      </c>
      <c r="Q28" s="6">
        <v>37456</v>
      </c>
      <c r="R28" s="6">
        <f t="shared" si="0"/>
        <v>2074584</v>
      </c>
      <c r="S28" s="6">
        <v>37456</v>
      </c>
      <c r="T28" s="6">
        <v>69418.3</v>
      </c>
      <c r="U28" s="5" t="s">
        <v>160</v>
      </c>
      <c r="V28" s="5" t="s">
        <v>161</v>
      </c>
      <c r="W28" s="5" t="s">
        <v>162</v>
      </c>
      <c r="X28" s="5" t="s">
        <v>0</v>
      </c>
      <c r="Y28" s="5"/>
    </row>
    <row r="29" spans="1:25" ht="24" customHeight="1" x14ac:dyDescent="0.3">
      <c r="A29" s="5" t="s">
        <v>36</v>
      </c>
      <c r="B29" s="7"/>
      <c r="C29" s="7"/>
      <c r="D29" s="5" t="s">
        <v>155</v>
      </c>
      <c r="E29" s="5" t="s">
        <v>156</v>
      </c>
      <c r="F29" s="5" t="s">
        <v>157</v>
      </c>
      <c r="G29" s="5" t="s">
        <v>163</v>
      </c>
      <c r="H29" s="5" t="s">
        <v>0</v>
      </c>
      <c r="I29" s="5" t="s">
        <v>0</v>
      </c>
      <c r="J29" s="5" t="s">
        <v>159</v>
      </c>
      <c r="K29" s="5" t="s">
        <v>0</v>
      </c>
      <c r="L29" s="5" t="s">
        <v>42</v>
      </c>
      <c r="M29" s="6">
        <v>68265</v>
      </c>
      <c r="N29" s="6">
        <v>1215200</v>
      </c>
      <c r="O29" s="6">
        <v>68265</v>
      </c>
      <c r="P29" s="6">
        <v>1215200</v>
      </c>
      <c r="Q29" s="6">
        <v>1144640</v>
      </c>
      <c r="R29" s="6">
        <f t="shared" si="0"/>
        <v>70560</v>
      </c>
      <c r="S29" s="6">
        <v>28836</v>
      </c>
      <c r="T29" s="6">
        <v>53201.2</v>
      </c>
      <c r="U29" s="5" t="s">
        <v>164</v>
      </c>
      <c r="V29" s="5" t="s">
        <v>161</v>
      </c>
      <c r="W29" s="5" t="s">
        <v>165</v>
      </c>
      <c r="X29" s="5" t="s">
        <v>0</v>
      </c>
      <c r="Y29" s="5"/>
    </row>
    <row r="30" spans="1:25" ht="24" customHeight="1" x14ac:dyDescent="0.3">
      <c r="A30" s="5" t="s">
        <v>36</v>
      </c>
      <c r="B30" s="7"/>
      <c r="C30" s="7"/>
      <c r="D30" s="5" t="s">
        <v>155</v>
      </c>
      <c r="E30" s="5" t="s">
        <v>156</v>
      </c>
      <c r="F30" s="5" t="s">
        <v>157</v>
      </c>
      <c r="G30" s="5" t="s">
        <v>166</v>
      </c>
      <c r="H30" s="5" t="s">
        <v>0</v>
      </c>
      <c r="I30" s="5" t="s">
        <v>0</v>
      </c>
      <c r="J30" s="5" t="s">
        <v>159</v>
      </c>
      <c r="K30" s="5" t="s">
        <v>0</v>
      </c>
      <c r="L30" s="5" t="s">
        <v>42</v>
      </c>
      <c r="M30" s="6">
        <v>46949</v>
      </c>
      <c r="N30" s="6">
        <v>1837446</v>
      </c>
      <c r="O30" s="6">
        <v>46949</v>
      </c>
      <c r="P30" s="6">
        <v>1837446</v>
      </c>
      <c r="Q30" s="6">
        <v>1797923</v>
      </c>
      <c r="R30" s="6">
        <f t="shared" si="0"/>
        <v>39523</v>
      </c>
      <c r="S30" s="6">
        <v>37305</v>
      </c>
      <c r="T30" s="6">
        <v>68812.3</v>
      </c>
      <c r="U30" s="5" t="s">
        <v>167</v>
      </c>
      <c r="V30" s="5" t="s">
        <v>161</v>
      </c>
      <c r="W30" s="5" t="s">
        <v>168</v>
      </c>
      <c r="X30" s="5" t="s">
        <v>0</v>
      </c>
      <c r="Y30" s="5"/>
    </row>
    <row r="31" spans="1:25" ht="24" customHeight="1" x14ac:dyDescent="0.3">
      <c r="A31" s="5" t="s">
        <v>57</v>
      </c>
      <c r="B31" s="7"/>
      <c r="C31" s="5" t="s">
        <v>169</v>
      </c>
      <c r="D31" s="5" t="s">
        <v>170</v>
      </c>
      <c r="E31" s="5" t="s">
        <v>171</v>
      </c>
      <c r="F31" s="5" t="s">
        <v>172</v>
      </c>
      <c r="G31" s="5" t="s">
        <v>36</v>
      </c>
      <c r="H31" s="5" t="s">
        <v>0</v>
      </c>
      <c r="I31" s="5" t="s">
        <v>173</v>
      </c>
      <c r="J31" s="5" t="s">
        <v>174</v>
      </c>
      <c r="K31" s="5" t="s">
        <v>0</v>
      </c>
      <c r="L31" s="5" t="s">
        <v>42</v>
      </c>
      <c r="M31" s="6">
        <v>22279</v>
      </c>
      <c r="N31" s="6">
        <v>358786</v>
      </c>
      <c r="O31" s="6">
        <v>22279</v>
      </c>
      <c r="P31" s="6">
        <v>358786</v>
      </c>
      <c r="Q31" s="6">
        <v>347631</v>
      </c>
      <c r="R31" s="6">
        <f t="shared" si="0"/>
        <v>11155</v>
      </c>
      <c r="S31" s="6">
        <v>12480</v>
      </c>
      <c r="T31" s="6">
        <v>4010.7</v>
      </c>
      <c r="U31" s="5" t="s">
        <v>175</v>
      </c>
      <c r="V31" s="5" t="s">
        <v>176</v>
      </c>
      <c r="W31" s="5" t="s">
        <v>177</v>
      </c>
      <c r="X31" s="5" t="s">
        <v>0</v>
      </c>
      <c r="Y31" s="5"/>
    </row>
    <row r="32" spans="1:25" ht="24" customHeight="1" x14ac:dyDescent="0.3">
      <c r="A32" s="5" t="s">
        <v>52</v>
      </c>
      <c r="B32" s="7"/>
      <c r="C32" s="5" t="s">
        <v>178</v>
      </c>
      <c r="D32" s="5" t="s">
        <v>179</v>
      </c>
      <c r="E32" s="5" t="s">
        <v>180</v>
      </c>
      <c r="F32" s="5" t="s">
        <v>181</v>
      </c>
      <c r="G32" s="5" t="s">
        <v>114</v>
      </c>
      <c r="H32" s="5" t="s">
        <v>0</v>
      </c>
      <c r="I32" s="5" t="s">
        <v>21</v>
      </c>
      <c r="J32" s="5" t="s">
        <v>22</v>
      </c>
      <c r="K32" s="5" t="s">
        <v>0</v>
      </c>
      <c r="L32" s="5" t="s">
        <v>42</v>
      </c>
      <c r="M32" s="6">
        <v>51363</v>
      </c>
      <c r="N32" s="6">
        <v>1324000</v>
      </c>
      <c r="O32" s="6">
        <v>51363</v>
      </c>
      <c r="P32" s="6">
        <v>1324000</v>
      </c>
      <c r="Q32" s="6">
        <v>105099.1</v>
      </c>
      <c r="R32" s="6">
        <f t="shared" si="0"/>
        <v>1218900.8999999999</v>
      </c>
      <c r="S32" s="6">
        <v>84127.7</v>
      </c>
      <c r="T32" s="6">
        <v>84127.7</v>
      </c>
      <c r="U32" s="5" t="s">
        <v>76</v>
      </c>
      <c r="V32" s="5" t="s">
        <v>182</v>
      </c>
      <c r="W32" s="5" t="s">
        <v>183</v>
      </c>
      <c r="X32" s="5" t="s">
        <v>0</v>
      </c>
      <c r="Y32" s="5"/>
    </row>
    <row r="33" spans="1:25" ht="24" customHeight="1" x14ac:dyDescent="0.3">
      <c r="A33" s="5" t="s">
        <v>62</v>
      </c>
      <c r="B33" s="7"/>
      <c r="C33" s="7" t="s">
        <v>184</v>
      </c>
      <c r="D33" s="5" t="s">
        <v>185</v>
      </c>
      <c r="E33" s="5" t="s">
        <v>186</v>
      </c>
      <c r="F33" s="5" t="s">
        <v>187</v>
      </c>
      <c r="G33" s="5" t="s">
        <v>188</v>
      </c>
      <c r="H33" s="5" t="s">
        <v>0</v>
      </c>
      <c r="I33" s="5" t="s">
        <v>189</v>
      </c>
      <c r="J33" s="5" t="s">
        <v>189</v>
      </c>
      <c r="K33" s="5" t="s">
        <v>0</v>
      </c>
      <c r="L33" s="5" t="s">
        <v>42</v>
      </c>
      <c r="M33" s="6">
        <v>49902</v>
      </c>
      <c r="N33" s="6">
        <v>784216</v>
      </c>
      <c r="O33" s="6">
        <v>49880</v>
      </c>
      <c r="P33" s="6">
        <v>691829</v>
      </c>
      <c r="Q33" s="6">
        <v>10583.6</v>
      </c>
      <c r="R33" s="6">
        <f t="shared" si="0"/>
        <v>681245.4</v>
      </c>
      <c r="S33" s="6">
        <v>10583.6</v>
      </c>
      <c r="T33" s="6">
        <v>15875.4</v>
      </c>
      <c r="U33" s="5" t="s">
        <v>190</v>
      </c>
      <c r="V33" s="5" t="s">
        <v>191</v>
      </c>
      <c r="W33" s="5" t="s">
        <v>192</v>
      </c>
      <c r="X33" s="5" t="s">
        <v>0</v>
      </c>
      <c r="Y33" s="5"/>
    </row>
    <row r="34" spans="1:25" ht="24" customHeight="1" x14ac:dyDescent="0.3">
      <c r="A34" s="5" t="s">
        <v>136</v>
      </c>
      <c r="B34" s="7"/>
      <c r="C34" s="7"/>
      <c r="D34" s="5" t="s">
        <v>193</v>
      </c>
      <c r="E34" s="5" t="s">
        <v>194</v>
      </c>
      <c r="F34" s="5" t="s">
        <v>195</v>
      </c>
      <c r="G34" s="5" t="s">
        <v>196</v>
      </c>
      <c r="H34" s="5" t="s">
        <v>0</v>
      </c>
      <c r="I34" s="5" t="s">
        <v>197</v>
      </c>
      <c r="J34" s="5" t="s">
        <v>197</v>
      </c>
      <c r="K34" s="5" t="s">
        <v>198</v>
      </c>
      <c r="L34" s="5" t="s">
        <v>42</v>
      </c>
      <c r="M34" s="6">
        <v>111041</v>
      </c>
      <c r="N34" s="6">
        <v>2472225</v>
      </c>
      <c r="O34" s="6">
        <v>111041</v>
      </c>
      <c r="P34" s="6">
        <v>2472225</v>
      </c>
      <c r="Q34" s="6">
        <v>927105.6</v>
      </c>
      <c r="R34" s="6">
        <f t="shared" si="0"/>
        <v>1545119.4</v>
      </c>
      <c r="S34" s="6">
        <v>392839.6</v>
      </c>
      <c r="T34" s="6">
        <v>467386</v>
      </c>
      <c r="U34" s="5" t="s">
        <v>199</v>
      </c>
      <c r="V34" s="5" t="s">
        <v>200</v>
      </c>
      <c r="W34" s="5" t="s">
        <v>201</v>
      </c>
      <c r="X34" s="5" t="s">
        <v>0</v>
      </c>
      <c r="Y34" s="5"/>
    </row>
    <row r="35" spans="1:25" ht="24" customHeight="1" x14ac:dyDescent="0.3">
      <c r="A35" s="5" t="s">
        <v>144</v>
      </c>
      <c r="B35" s="7"/>
      <c r="C35" s="5" t="s">
        <v>202</v>
      </c>
      <c r="D35" s="5" t="s">
        <v>203</v>
      </c>
      <c r="E35" s="5" t="s">
        <v>204</v>
      </c>
      <c r="F35" s="5" t="s">
        <v>205</v>
      </c>
      <c r="G35" s="5" t="s">
        <v>206</v>
      </c>
      <c r="H35" s="5" t="s">
        <v>0</v>
      </c>
      <c r="I35" s="5" t="s">
        <v>21</v>
      </c>
      <c r="J35" s="5" t="s">
        <v>0</v>
      </c>
      <c r="K35" s="5" t="s">
        <v>0</v>
      </c>
      <c r="L35" s="5" t="s">
        <v>42</v>
      </c>
      <c r="M35" s="6">
        <v>4485</v>
      </c>
      <c r="N35" s="6">
        <v>45000</v>
      </c>
      <c r="O35" s="6">
        <v>4485</v>
      </c>
      <c r="P35" s="6">
        <v>45000</v>
      </c>
      <c r="Q35" s="6">
        <v>45000</v>
      </c>
      <c r="R35" s="6">
        <f t="shared" si="0"/>
        <v>0</v>
      </c>
      <c r="S35" s="6">
        <v>0</v>
      </c>
      <c r="T35" s="6">
        <v>0</v>
      </c>
      <c r="U35" s="5" t="s">
        <v>207</v>
      </c>
      <c r="V35" s="5" t="s">
        <v>208</v>
      </c>
      <c r="W35" s="5" t="s">
        <v>209</v>
      </c>
      <c r="X35" s="5" t="s">
        <v>0</v>
      </c>
      <c r="Y35" s="5"/>
    </row>
    <row r="36" spans="1:25" ht="24" customHeight="1" x14ac:dyDescent="0.3">
      <c r="A36" s="5" t="s">
        <v>210</v>
      </c>
      <c r="B36" s="7" t="s">
        <v>211</v>
      </c>
      <c r="C36" s="5" t="s">
        <v>35</v>
      </c>
      <c r="D36" s="5" t="s">
        <v>0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5" t="s">
        <v>0</v>
      </c>
      <c r="M36" s="6">
        <v>240479</v>
      </c>
      <c r="N36" s="6">
        <v>4095188</v>
      </c>
      <c r="O36" s="6">
        <v>240479</v>
      </c>
      <c r="P36" s="6">
        <v>4095188</v>
      </c>
      <c r="Q36" s="6">
        <v>3303555</v>
      </c>
      <c r="R36" s="6">
        <f t="shared" si="0"/>
        <v>791633</v>
      </c>
      <c r="S36" s="6">
        <v>144000</v>
      </c>
      <c r="T36" s="6">
        <v>122127.2</v>
      </c>
      <c r="U36" s="5" t="s">
        <v>0</v>
      </c>
      <c r="V36" s="5" t="s">
        <v>0</v>
      </c>
      <c r="W36" s="5" t="s">
        <v>0</v>
      </c>
      <c r="X36" s="5" t="s">
        <v>0</v>
      </c>
      <c r="Y36" s="5"/>
    </row>
    <row r="37" spans="1:25" ht="24" customHeight="1" x14ac:dyDescent="0.3">
      <c r="A37" s="5" t="s">
        <v>36</v>
      </c>
      <c r="B37" s="7"/>
      <c r="C37" s="7" t="s">
        <v>212</v>
      </c>
      <c r="D37" s="5" t="s">
        <v>213</v>
      </c>
      <c r="E37" s="5" t="s">
        <v>214</v>
      </c>
      <c r="F37" s="5" t="s">
        <v>215</v>
      </c>
      <c r="G37" s="5" t="s">
        <v>216</v>
      </c>
      <c r="H37" s="5" t="s">
        <v>0</v>
      </c>
      <c r="I37" s="5" t="s">
        <v>21</v>
      </c>
      <c r="J37" s="5" t="s">
        <v>22</v>
      </c>
      <c r="K37" s="5" t="s">
        <v>23</v>
      </c>
      <c r="L37" s="5" t="s">
        <v>42</v>
      </c>
      <c r="M37" s="6">
        <v>54501</v>
      </c>
      <c r="N37" s="6">
        <v>1089820</v>
      </c>
      <c r="O37" s="6">
        <v>54501</v>
      </c>
      <c r="P37" s="6">
        <v>1089820</v>
      </c>
      <c r="Q37" s="6">
        <v>456747</v>
      </c>
      <c r="R37" s="6">
        <f t="shared" si="0"/>
        <v>633073</v>
      </c>
      <c r="S37" s="6">
        <v>144000</v>
      </c>
      <c r="T37" s="6">
        <v>122127.2</v>
      </c>
      <c r="U37" s="5" t="s">
        <v>111</v>
      </c>
      <c r="V37" s="5" t="s">
        <v>217</v>
      </c>
      <c r="W37" s="5" t="s">
        <v>218</v>
      </c>
      <c r="X37" s="5" t="s">
        <v>0</v>
      </c>
      <c r="Y37" s="5"/>
    </row>
    <row r="38" spans="1:25" ht="24" customHeight="1" x14ac:dyDescent="0.3">
      <c r="A38" s="5" t="s">
        <v>36</v>
      </c>
      <c r="B38" s="7"/>
      <c r="C38" s="7"/>
      <c r="D38" s="5" t="s">
        <v>213</v>
      </c>
      <c r="E38" s="5" t="s">
        <v>214</v>
      </c>
      <c r="F38" s="5" t="s">
        <v>215</v>
      </c>
      <c r="G38" s="5" t="s">
        <v>219</v>
      </c>
      <c r="H38" s="5" t="s">
        <v>0</v>
      </c>
      <c r="I38" s="5" t="s">
        <v>21</v>
      </c>
      <c r="J38" s="5" t="s">
        <v>22</v>
      </c>
      <c r="K38" s="5" t="s">
        <v>23</v>
      </c>
      <c r="L38" s="5" t="s">
        <v>42</v>
      </c>
      <c r="M38" s="6">
        <v>54009</v>
      </c>
      <c r="N38" s="6">
        <v>932360</v>
      </c>
      <c r="O38" s="6">
        <v>54009</v>
      </c>
      <c r="P38" s="6">
        <v>932360</v>
      </c>
      <c r="Q38" s="6">
        <v>773800</v>
      </c>
      <c r="R38" s="6">
        <f t="shared" si="0"/>
        <v>158560</v>
      </c>
      <c r="S38" s="6">
        <v>0</v>
      </c>
      <c r="T38" s="6">
        <v>0</v>
      </c>
      <c r="U38" s="5" t="s">
        <v>115</v>
      </c>
      <c r="V38" s="5" t="s">
        <v>217</v>
      </c>
      <c r="W38" s="5" t="s">
        <v>220</v>
      </c>
      <c r="X38" s="5" t="s">
        <v>0</v>
      </c>
      <c r="Y38" s="5"/>
    </row>
    <row r="39" spans="1:25" ht="24" customHeight="1" x14ac:dyDescent="0.3">
      <c r="A39" s="5" t="s">
        <v>36</v>
      </c>
      <c r="B39" s="7"/>
      <c r="C39" s="7"/>
      <c r="D39" s="5" t="s">
        <v>213</v>
      </c>
      <c r="E39" s="5" t="s">
        <v>214</v>
      </c>
      <c r="F39" s="5" t="s">
        <v>215</v>
      </c>
      <c r="G39" s="5" t="s">
        <v>221</v>
      </c>
      <c r="H39" s="5" t="s">
        <v>0</v>
      </c>
      <c r="I39" s="5" t="s">
        <v>21</v>
      </c>
      <c r="J39" s="5" t="s">
        <v>22</v>
      </c>
      <c r="K39" s="5" t="s">
        <v>23</v>
      </c>
      <c r="L39" s="5" t="s">
        <v>42</v>
      </c>
      <c r="M39" s="6">
        <v>45129</v>
      </c>
      <c r="N39" s="6">
        <v>743680</v>
      </c>
      <c r="O39" s="6">
        <v>45129</v>
      </c>
      <c r="P39" s="6">
        <v>743680</v>
      </c>
      <c r="Q39" s="6">
        <v>743680</v>
      </c>
      <c r="R39" s="6">
        <f t="shared" si="0"/>
        <v>0</v>
      </c>
      <c r="S39" s="6">
        <v>0</v>
      </c>
      <c r="T39" s="6">
        <v>0</v>
      </c>
      <c r="U39" s="5" t="s">
        <v>222</v>
      </c>
      <c r="V39" s="5" t="s">
        <v>217</v>
      </c>
      <c r="W39" s="5" t="s">
        <v>223</v>
      </c>
      <c r="X39" s="5" t="s">
        <v>0</v>
      </c>
      <c r="Y39" s="5"/>
    </row>
    <row r="40" spans="1:25" ht="24" customHeight="1" x14ac:dyDescent="0.3">
      <c r="A40" s="5" t="s">
        <v>36</v>
      </c>
      <c r="B40" s="7"/>
      <c r="C40" s="7"/>
      <c r="D40" s="5" t="s">
        <v>213</v>
      </c>
      <c r="E40" s="5" t="s">
        <v>214</v>
      </c>
      <c r="F40" s="5" t="s">
        <v>215</v>
      </c>
      <c r="G40" s="5" t="s">
        <v>224</v>
      </c>
      <c r="H40" s="5" t="s">
        <v>0</v>
      </c>
      <c r="I40" s="5" t="s">
        <v>21</v>
      </c>
      <c r="J40" s="5" t="s">
        <v>22</v>
      </c>
      <c r="K40" s="5" t="s">
        <v>23</v>
      </c>
      <c r="L40" s="5" t="s">
        <v>42</v>
      </c>
      <c r="M40" s="6">
        <v>44290</v>
      </c>
      <c r="N40" s="6">
        <v>816993</v>
      </c>
      <c r="O40" s="6">
        <v>44290</v>
      </c>
      <c r="P40" s="6">
        <v>816993</v>
      </c>
      <c r="Q40" s="6">
        <v>816993</v>
      </c>
      <c r="R40" s="6">
        <f t="shared" si="0"/>
        <v>0</v>
      </c>
      <c r="S40" s="6">
        <v>0</v>
      </c>
      <c r="T40" s="6">
        <v>0</v>
      </c>
      <c r="U40" s="5" t="s">
        <v>225</v>
      </c>
      <c r="V40" s="5" t="s">
        <v>217</v>
      </c>
      <c r="W40" s="5" t="s">
        <v>226</v>
      </c>
      <c r="X40" s="5" t="s">
        <v>0</v>
      </c>
      <c r="Y40" s="5"/>
    </row>
    <row r="41" spans="1:25" ht="24" customHeight="1" x14ac:dyDescent="0.3">
      <c r="A41" s="5" t="s">
        <v>36</v>
      </c>
      <c r="B41" s="7"/>
      <c r="C41" s="7"/>
      <c r="D41" s="5" t="s">
        <v>213</v>
      </c>
      <c r="E41" s="5" t="s">
        <v>214</v>
      </c>
      <c r="F41" s="5" t="s">
        <v>215</v>
      </c>
      <c r="G41" s="5" t="s">
        <v>227</v>
      </c>
      <c r="H41" s="5" t="s">
        <v>0</v>
      </c>
      <c r="I41" s="5" t="s">
        <v>21</v>
      </c>
      <c r="J41" s="5" t="s">
        <v>22</v>
      </c>
      <c r="K41" s="5" t="s">
        <v>23</v>
      </c>
      <c r="L41" s="5" t="s">
        <v>42</v>
      </c>
      <c r="M41" s="6">
        <v>25208</v>
      </c>
      <c r="N41" s="6">
        <v>247116</v>
      </c>
      <c r="O41" s="6">
        <v>25208</v>
      </c>
      <c r="P41" s="6">
        <v>247116</v>
      </c>
      <c r="Q41" s="6">
        <v>247116</v>
      </c>
      <c r="R41" s="6">
        <f t="shared" si="0"/>
        <v>0</v>
      </c>
      <c r="S41" s="6">
        <v>0</v>
      </c>
      <c r="T41" s="6">
        <v>0</v>
      </c>
      <c r="U41" s="5" t="s">
        <v>228</v>
      </c>
      <c r="V41" s="5" t="s">
        <v>217</v>
      </c>
      <c r="W41" s="5" t="s">
        <v>229</v>
      </c>
      <c r="X41" s="5" t="s">
        <v>0</v>
      </c>
      <c r="Y41" s="5"/>
    </row>
    <row r="42" spans="1:25" ht="24" customHeight="1" x14ac:dyDescent="0.3">
      <c r="A42" s="5" t="s">
        <v>57</v>
      </c>
      <c r="B42" s="7"/>
      <c r="C42" s="5" t="s">
        <v>230</v>
      </c>
      <c r="D42" s="5" t="s">
        <v>231</v>
      </c>
      <c r="E42" s="5" t="s">
        <v>232</v>
      </c>
      <c r="F42" s="5" t="s">
        <v>233</v>
      </c>
      <c r="G42" s="5" t="s">
        <v>68</v>
      </c>
      <c r="H42" s="5" t="s">
        <v>0</v>
      </c>
      <c r="I42" s="5" t="s">
        <v>234</v>
      </c>
      <c r="J42" s="5" t="s">
        <v>235</v>
      </c>
      <c r="K42" s="5" t="s">
        <v>236</v>
      </c>
      <c r="L42" s="5" t="s">
        <v>42</v>
      </c>
      <c r="M42" s="6">
        <v>17342</v>
      </c>
      <c r="N42" s="6">
        <v>265219</v>
      </c>
      <c r="O42" s="6">
        <v>17342</v>
      </c>
      <c r="P42" s="6">
        <v>265219</v>
      </c>
      <c r="Q42" s="6">
        <v>265219</v>
      </c>
      <c r="R42" s="6">
        <f t="shared" si="0"/>
        <v>0</v>
      </c>
      <c r="S42" s="6">
        <v>0</v>
      </c>
      <c r="T42" s="6">
        <v>0</v>
      </c>
      <c r="U42" s="5" t="s">
        <v>237</v>
      </c>
      <c r="V42" s="5" t="s">
        <v>238</v>
      </c>
      <c r="W42" s="5" t="s">
        <v>239</v>
      </c>
      <c r="X42" s="5" t="s">
        <v>0</v>
      </c>
      <c r="Y42" s="5"/>
    </row>
    <row r="43" spans="1:25" ht="24" customHeight="1" x14ac:dyDescent="0.3">
      <c r="A43" s="5" t="s">
        <v>46</v>
      </c>
      <c r="B43" s="7" t="s">
        <v>240</v>
      </c>
      <c r="C43" s="5" t="s">
        <v>35</v>
      </c>
      <c r="D43" s="5" t="s">
        <v>0</v>
      </c>
      <c r="E43" s="5" t="s">
        <v>0</v>
      </c>
      <c r="F43" s="5" t="s">
        <v>0</v>
      </c>
      <c r="G43" s="5" t="s">
        <v>0</v>
      </c>
      <c r="H43" s="5" t="s">
        <v>0</v>
      </c>
      <c r="I43" s="5" t="s">
        <v>0</v>
      </c>
      <c r="J43" s="5" t="s">
        <v>0</v>
      </c>
      <c r="K43" s="5" t="s">
        <v>0</v>
      </c>
      <c r="L43" s="5" t="s">
        <v>0</v>
      </c>
      <c r="M43" s="6">
        <v>302204</v>
      </c>
      <c r="N43" s="6">
        <v>6855694</v>
      </c>
      <c r="O43" s="6">
        <v>264394</v>
      </c>
      <c r="P43" s="6">
        <v>4708054</v>
      </c>
      <c r="Q43" s="6">
        <v>4168868.5</v>
      </c>
      <c r="R43" s="6">
        <f t="shared" si="0"/>
        <v>539185.5</v>
      </c>
      <c r="S43" s="6">
        <v>245115.9</v>
      </c>
      <c r="T43" s="6">
        <v>189841.8</v>
      </c>
      <c r="U43" s="5" t="s">
        <v>0</v>
      </c>
      <c r="V43" s="5" t="s">
        <v>0</v>
      </c>
      <c r="W43" s="5" t="s">
        <v>0</v>
      </c>
      <c r="X43" s="5" t="s">
        <v>0</v>
      </c>
      <c r="Y43" s="5"/>
    </row>
    <row r="44" spans="1:25" ht="24" customHeight="1" x14ac:dyDescent="0.3">
      <c r="A44" s="5" t="s">
        <v>36</v>
      </c>
      <c r="B44" s="7"/>
      <c r="C44" s="7" t="s">
        <v>241</v>
      </c>
      <c r="D44" s="5" t="s">
        <v>242</v>
      </c>
      <c r="E44" s="5" t="s">
        <v>243</v>
      </c>
      <c r="F44" s="5" t="s">
        <v>244</v>
      </c>
      <c r="G44" s="5" t="s">
        <v>245</v>
      </c>
      <c r="H44" s="5" t="s">
        <v>0</v>
      </c>
      <c r="I44" s="5" t="s">
        <v>21</v>
      </c>
      <c r="J44" s="5" t="s">
        <v>22</v>
      </c>
      <c r="K44" s="5" t="s">
        <v>23</v>
      </c>
      <c r="L44" s="5" t="s">
        <v>42</v>
      </c>
      <c r="M44" s="6">
        <v>72138</v>
      </c>
      <c r="N44" s="6">
        <v>1700000</v>
      </c>
      <c r="O44" s="6">
        <v>35340</v>
      </c>
      <c r="P44" s="6">
        <v>575025</v>
      </c>
      <c r="Q44" s="6">
        <v>383228.3</v>
      </c>
      <c r="R44" s="6">
        <f t="shared" si="0"/>
        <v>191796.7</v>
      </c>
      <c r="S44" s="6">
        <v>129588.5</v>
      </c>
      <c r="T44" s="6">
        <v>104267.8</v>
      </c>
      <c r="U44" s="5" t="s">
        <v>246</v>
      </c>
      <c r="V44" s="5" t="s">
        <v>247</v>
      </c>
      <c r="W44" s="5" t="s">
        <v>248</v>
      </c>
      <c r="X44" s="5" t="s">
        <v>0</v>
      </c>
      <c r="Y44" s="5"/>
    </row>
    <row r="45" spans="1:25" ht="24" customHeight="1" x14ac:dyDescent="0.3">
      <c r="A45" s="5" t="s">
        <v>57</v>
      </c>
      <c r="B45" s="7"/>
      <c r="C45" s="7"/>
      <c r="D45" s="5" t="s">
        <v>249</v>
      </c>
      <c r="E45" s="5" t="s">
        <v>250</v>
      </c>
      <c r="F45" s="5" t="s">
        <v>251</v>
      </c>
      <c r="G45" s="5" t="s">
        <v>252</v>
      </c>
      <c r="H45" s="5" t="s">
        <v>0</v>
      </c>
      <c r="I45" s="5" t="s">
        <v>0</v>
      </c>
      <c r="J45" s="5" t="s">
        <v>253</v>
      </c>
      <c r="K45" s="5" t="s">
        <v>254</v>
      </c>
      <c r="L45" s="5" t="s">
        <v>42</v>
      </c>
      <c r="M45" s="6">
        <v>7632</v>
      </c>
      <c r="N45" s="6">
        <v>107334</v>
      </c>
      <c r="O45" s="6">
        <v>7632</v>
      </c>
      <c r="P45" s="6">
        <v>107334</v>
      </c>
      <c r="Q45" s="6">
        <v>75015.199999999997</v>
      </c>
      <c r="R45" s="6">
        <f t="shared" si="0"/>
        <v>32318.800000000003</v>
      </c>
      <c r="S45" s="6">
        <v>8551.4</v>
      </c>
      <c r="T45" s="6">
        <v>11905.9</v>
      </c>
      <c r="U45" s="5" t="s">
        <v>255</v>
      </c>
      <c r="V45" s="5" t="s">
        <v>256</v>
      </c>
      <c r="W45" s="5" t="s">
        <v>257</v>
      </c>
      <c r="X45" s="5" t="s">
        <v>0</v>
      </c>
      <c r="Y45" s="5"/>
    </row>
    <row r="46" spans="1:25" ht="24" customHeight="1" x14ac:dyDescent="0.3">
      <c r="A46" s="5" t="s">
        <v>52</v>
      </c>
      <c r="B46" s="7"/>
      <c r="C46" s="7"/>
      <c r="D46" s="5" t="s">
        <v>258</v>
      </c>
      <c r="E46" s="5" t="s">
        <v>259</v>
      </c>
      <c r="F46" s="5" t="s">
        <v>260</v>
      </c>
      <c r="G46" s="5" t="s">
        <v>261</v>
      </c>
      <c r="H46" s="5" t="s">
        <v>0</v>
      </c>
      <c r="I46" s="5" t="s">
        <v>0</v>
      </c>
      <c r="J46" s="5" t="s">
        <v>262</v>
      </c>
      <c r="K46" s="5" t="s">
        <v>0</v>
      </c>
      <c r="L46" s="5" t="s">
        <v>42</v>
      </c>
      <c r="M46" s="6">
        <v>77619</v>
      </c>
      <c r="N46" s="6">
        <v>2070005</v>
      </c>
      <c r="O46" s="6">
        <v>76607</v>
      </c>
      <c r="P46" s="6">
        <v>1561614</v>
      </c>
      <c r="Q46" s="6">
        <v>1398367</v>
      </c>
      <c r="R46" s="6">
        <f t="shared" si="0"/>
        <v>163247</v>
      </c>
      <c r="S46" s="6">
        <v>37158</v>
      </c>
      <c r="T46" s="6">
        <v>61820</v>
      </c>
      <c r="U46" s="5" t="s">
        <v>263</v>
      </c>
      <c r="V46" s="5" t="s">
        <v>264</v>
      </c>
      <c r="W46" s="5" t="s">
        <v>265</v>
      </c>
      <c r="X46" s="5" t="s">
        <v>0</v>
      </c>
      <c r="Y46" s="5"/>
    </row>
    <row r="47" spans="1:25" ht="24" customHeight="1" x14ac:dyDescent="0.3">
      <c r="A47" s="5" t="s">
        <v>52</v>
      </c>
      <c r="B47" s="7"/>
      <c r="C47" s="7"/>
      <c r="D47" s="5" t="s">
        <v>258</v>
      </c>
      <c r="E47" s="5" t="s">
        <v>259</v>
      </c>
      <c r="F47" s="5" t="s">
        <v>260</v>
      </c>
      <c r="G47" s="5" t="s">
        <v>266</v>
      </c>
      <c r="H47" s="5" t="s">
        <v>0</v>
      </c>
      <c r="I47" s="5" t="s">
        <v>0</v>
      </c>
      <c r="J47" s="5" t="s">
        <v>262</v>
      </c>
      <c r="K47" s="5" t="s">
        <v>0</v>
      </c>
      <c r="L47" s="5" t="s">
        <v>42</v>
      </c>
      <c r="M47" s="6">
        <v>84815</v>
      </c>
      <c r="N47" s="6">
        <v>2738310</v>
      </c>
      <c r="O47" s="6">
        <v>84815</v>
      </c>
      <c r="P47" s="6">
        <v>2224036</v>
      </c>
      <c r="Q47" s="6">
        <v>2114210</v>
      </c>
      <c r="R47" s="6">
        <f t="shared" si="0"/>
        <v>109826</v>
      </c>
      <c r="S47" s="6">
        <v>33429</v>
      </c>
      <c r="T47" s="6">
        <v>5372</v>
      </c>
      <c r="U47" s="5" t="s">
        <v>267</v>
      </c>
      <c r="V47" s="5" t="s">
        <v>264</v>
      </c>
      <c r="W47" s="5" t="s">
        <v>268</v>
      </c>
      <c r="X47" s="5" t="s">
        <v>0</v>
      </c>
      <c r="Y47" s="5"/>
    </row>
    <row r="48" spans="1:25" ht="24" customHeight="1" x14ac:dyDescent="0.3">
      <c r="A48" s="5" t="s">
        <v>62</v>
      </c>
      <c r="B48" s="7"/>
      <c r="C48" s="5" t="s">
        <v>269</v>
      </c>
      <c r="D48" s="5" t="s">
        <v>270</v>
      </c>
      <c r="E48" s="5" t="s">
        <v>271</v>
      </c>
      <c r="F48" s="5" t="s">
        <v>272</v>
      </c>
      <c r="G48" s="5" t="s">
        <v>273</v>
      </c>
      <c r="H48" s="5" t="s">
        <v>0</v>
      </c>
      <c r="I48" s="5" t="s">
        <v>0</v>
      </c>
      <c r="J48" s="5" t="s">
        <v>274</v>
      </c>
      <c r="K48" s="5" t="s">
        <v>0</v>
      </c>
      <c r="L48" s="5" t="s">
        <v>42</v>
      </c>
      <c r="M48" s="6">
        <v>60000</v>
      </c>
      <c r="N48" s="6">
        <v>240045</v>
      </c>
      <c r="O48" s="6">
        <v>60000</v>
      </c>
      <c r="P48" s="6">
        <v>240045</v>
      </c>
      <c r="Q48" s="6">
        <v>198048</v>
      </c>
      <c r="R48" s="6">
        <f t="shared" si="0"/>
        <v>41997</v>
      </c>
      <c r="S48" s="6">
        <v>36389</v>
      </c>
      <c r="T48" s="6">
        <v>6476.1</v>
      </c>
      <c r="U48" s="5" t="s">
        <v>275</v>
      </c>
      <c r="V48" s="5" t="s">
        <v>276</v>
      </c>
      <c r="W48" s="5" t="s">
        <v>277</v>
      </c>
      <c r="X48" s="5" t="s">
        <v>0</v>
      </c>
      <c r="Y48" s="5"/>
    </row>
    <row r="49" spans="1:25" ht="24" customHeight="1" x14ac:dyDescent="0.3">
      <c r="A49" s="5" t="s">
        <v>278</v>
      </c>
      <c r="B49" s="7" t="s">
        <v>279</v>
      </c>
      <c r="C49" s="5" t="s">
        <v>35</v>
      </c>
      <c r="D49" s="5" t="s">
        <v>0</v>
      </c>
      <c r="E49" s="5" t="s">
        <v>0</v>
      </c>
      <c r="F49" s="5" t="s">
        <v>0</v>
      </c>
      <c r="G49" s="5" t="s">
        <v>0</v>
      </c>
      <c r="H49" s="5" t="s">
        <v>0</v>
      </c>
      <c r="I49" s="5" t="s">
        <v>0</v>
      </c>
      <c r="J49" s="5" t="s">
        <v>0</v>
      </c>
      <c r="K49" s="5" t="s">
        <v>0</v>
      </c>
      <c r="L49" s="5" t="s">
        <v>0</v>
      </c>
      <c r="M49" s="6">
        <v>723385.4</v>
      </c>
      <c r="N49" s="6">
        <v>20833196</v>
      </c>
      <c r="O49" s="6">
        <v>723385.4</v>
      </c>
      <c r="P49" s="6">
        <v>20249353</v>
      </c>
      <c r="Q49" s="6">
        <v>16969730.300000001</v>
      </c>
      <c r="R49" s="6">
        <f t="shared" si="0"/>
        <v>3279622.6999999993</v>
      </c>
      <c r="S49" s="6">
        <v>1004633.1</v>
      </c>
      <c r="T49" s="6">
        <v>1397258.7</v>
      </c>
      <c r="U49" s="5" t="s">
        <v>0</v>
      </c>
      <c r="V49" s="5" t="s">
        <v>0</v>
      </c>
      <c r="W49" s="5" t="s">
        <v>0</v>
      </c>
      <c r="X49" s="5" t="s">
        <v>0</v>
      </c>
      <c r="Y49" s="5"/>
    </row>
    <row r="50" spans="1:25" ht="24" customHeight="1" x14ac:dyDescent="0.3">
      <c r="A50" s="5" t="s">
        <v>36</v>
      </c>
      <c r="B50" s="7"/>
      <c r="C50" s="7" t="s">
        <v>280</v>
      </c>
      <c r="D50" s="5" t="s">
        <v>281</v>
      </c>
      <c r="E50" s="5" t="s">
        <v>282</v>
      </c>
      <c r="F50" s="5" t="s">
        <v>283</v>
      </c>
      <c r="G50" s="5" t="s">
        <v>284</v>
      </c>
      <c r="H50" s="5" t="s">
        <v>0</v>
      </c>
      <c r="I50" s="5" t="s">
        <v>285</v>
      </c>
      <c r="J50" s="5" t="s">
        <v>22</v>
      </c>
      <c r="K50" s="5" t="s">
        <v>23</v>
      </c>
      <c r="L50" s="5" t="s">
        <v>42</v>
      </c>
      <c r="M50" s="6">
        <v>20868</v>
      </c>
      <c r="N50" s="6">
        <v>399650</v>
      </c>
      <c r="O50" s="6">
        <v>20868</v>
      </c>
      <c r="P50" s="6">
        <v>399650</v>
      </c>
      <c r="Q50" s="8">
        <v>3002278.8</v>
      </c>
      <c r="R50" s="8">
        <v>188221.2</v>
      </c>
      <c r="S50" s="8">
        <v>148282.1</v>
      </c>
      <c r="T50" s="8">
        <v>206230.39999999999</v>
      </c>
      <c r="U50" s="5" t="s">
        <v>286</v>
      </c>
      <c r="V50" s="5" t="s">
        <v>287</v>
      </c>
      <c r="W50" s="5" t="s">
        <v>288</v>
      </c>
      <c r="X50" s="5" t="s">
        <v>0</v>
      </c>
      <c r="Y50" s="5"/>
    </row>
    <row r="51" spans="1:25" ht="24" customHeight="1" x14ac:dyDescent="0.3">
      <c r="A51" s="5" t="s">
        <v>36</v>
      </c>
      <c r="B51" s="7"/>
      <c r="C51" s="7"/>
      <c r="D51" s="5" t="s">
        <v>281</v>
      </c>
      <c r="E51" s="5" t="s">
        <v>282</v>
      </c>
      <c r="F51" s="5" t="s">
        <v>283</v>
      </c>
      <c r="G51" s="5" t="s">
        <v>289</v>
      </c>
      <c r="H51" s="5" t="s">
        <v>0</v>
      </c>
      <c r="I51" s="5" t="s">
        <v>285</v>
      </c>
      <c r="J51" s="5" t="s">
        <v>22</v>
      </c>
      <c r="K51" s="5" t="s">
        <v>23</v>
      </c>
      <c r="L51" s="5" t="s">
        <v>42</v>
      </c>
      <c r="M51" s="6">
        <v>17198</v>
      </c>
      <c r="N51" s="6">
        <v>335070</v>
      </c>
      <c r="O51" s="6">
        <v>17198</v>
      </c>
      <c r="P51" s="6">
        <v>335070</v>
      </c>
      <c r="Q51" s="9"/>
      <c r="R51" s="9"/>
      <c r="S51" s="9"/>
      <c r="T51" s="9"/>
      <c r="U51" s="5" t="s">
        <v>43</v>
      </c>
      <c r="V51" s="5" t="s">
        <v>287</v>
      </c>
      <c r="W51" s="5" t="s">
        <v>290</v>
      </c>
      <c r="X51" s="5" t="s">
        <v>0</v>
      </c>
      <c r="Y51" s="5"/>
    </row>
    <row r="52" spans="1:25" ht="24" customHeight="1" x14ac:dyDescent="0.3">
      <c r="A52" s="5" t="s">
        <v>36</v>
      </c>
      <c r="B52" s="7"/>
      <c r="C52" s="7"/>
      <c r="D52" s="5" t="s">
        <v>281</v>
      </c>
      <c r="E52" s="5" t="s">
        <v>282</v>
      </c>
      <c r="F52" s="5" t="s">
        <v>283</v>
      </c>
      <c r="G52" s="5" t="s">
        <v>291</v>
      </c>
      <c r="H52" s="5" t="s">
        <v>0</v>
      </c>
      <c r="I52" s="5" t="s">
        <v>285</v>
      </c>
      <c r="J52" s="5" t="s">
        <v>22</v>
      </c>
      <c r="K52" s="5" t="s">
        <v>23</v>
      </c>
      <c r="L52" s="5" t="s">
        <v>42</v>
      </c>
      <c r="M52" s="6">
        <v>43330</v>
      </c>
      <c r="N52" s="6">
        <v>1448520</v>
      </c>
      <c r="O52" s="6">
        <v>43330</v>
      </c>
      <c r="P52" s="6">
        <v>1448520</v>
      </c>
      <c r="Q52" s="9"/>
      <c r="R52" s="9"/>
      <c r="S52" s="9"/>
      <c r="T52" s="9"/>
      <c r="U52" s="5" t="s">
        <v>292</v>
      </c>
      <c r="V52" s="5" t="s">
        <v>287</v>
      </c>
      <c r="W52" s="5" t="s">
        <v>293</v>
      </c>
      <c r="X52" s="5" t="s">
        <v>0</v>
      </c>
      <c r="Y52" s="5"/>
    </row>
    <row r="53" spans="1:25" ht="24" customHeight="1" x14ac:dyDescent="0.3">
      <c r="A53" s="5" t="s">
        <v>36</v>
      </c>
      <c r="B53" s="7"/>
      <c r="C53" s="7"/>
      <c r="D53" s="5" t="s">
        <v>281</v>
      </c>
      <c r="E53" s="5" t="s">
        <v>282</v>
      </c>
      <c r="F53" s="5" t="s">
        <v>283</v>
      </c>
      <c r="G53" s="5" t="s">
        <v>294</v>
      </c>
      <c r="H53" s="5" t="s">
        <v>0</v>
      </c>
      <c r="I53" s="5" t="s">
        <v>285</v>
      </c>
      <c r="J53" s="5" t="s">
        <v>22</v>
      </c>
      <c r="K53" s="5" t="s">
        <v>23</v>
      </c>
      <c r="L53" s="5" t="s">
        <v>42</v>
      </c>
      <c r="M53" s="6">
        <v>24112</v>
      </c>
      <c r="N53" s="6">
        <v>641760</v>
      </c>
      <c r="O53" s="6">
        <v>24112</v>
      </c>
      <c r="P53" s="6">
        <v>641760</v>
      </c>
      <c r="Q53" s="9"/>
      <c r="R53" s="9"/>
      <c r="S53" s="9"/>
      <c r="T53" s="9"/>
      <c r="U53" s="5" t="s">
        <v>295</v>
      </c>
      <c r="V53" s="5" t="s">
        <v>287</v>
      </c>
      <c r="W53" s="5" t="s">
        <v>293</v>
      </c>
      <c r="X53" s="5" t="s">
        <v>0</v>
      </c>
      <c r="Y53" s="5"/>
    </row>
    <row r="54" spans="1:25" ht="24" customHeight="1" x14ac:dyDescent="0.3">
      <c r="A54" s="5" t="s">
        <v>36</v>
      </c>
      <c r="B54" s="7"/>
      <c r="C54" s="7"/>
      <c r="D54" s="5" t="s">
        <v>281</v>
      </c>
      <c r="E54" s="5" t="s">
        <v>282</v>
      </c>
      <c r="F54" s="5" t="s">
        <v>283</v>
      </c>
      <c r="G54" s="5" t="s">
        <v>296</v>
      </c>
      <c r="H54" s="5" t="s">
        <v>0</v>
      </c>
      <c r="I54" s="5" t="s">
        <v>285</v>
      </c>
      <c r="J54" s="5" t="s">
        <v>22</v>
      </c>
      <c r="K54" s="5" t="s">
        <v>23</v>
      </c>
      <c r="L54" s="5" t="s">
        <v>42</v>
      </c>
      <c r="M54" s="6">
        <v>0</v>
      </c>
      <c r="N54" s="6">
        <v>365500</v>
      </c>
      <c r="O54" s="6">
        <v>0</v>
      </c>
      <c r="P54" s="6">
        <v>365500</v>
      </c>
      <c r="Q54" s="9"/>
      <c r="R54" s="9"/>
      <c r="S54" s="9"/>
      <c r="T54" s="9"/>
      <c r="U54" s="5" t="s">
        <v>297</v>
      </c>
      <c r="V54" s="5" t="s">
        <v>287</v>
      </c>
      <c r="W54" s="5" t="s">
        <v>298</v>
      </c>
      <c r="X54" s="5" t="s">
        <v>0</v>
      </c>
      <c r="Y54" s="5"/>
    </row>
    <row r="55" spans="1:25" ht="24" customHeight="1" x14ac:dyDescent="0.3">
      <c r="A55" s="5" t="s">
        <v>36</v>
      </c>
      <c r="B55" s="7"/>
      <c r="C55" s="7"/>
      <c r="D55" s="5" t="s">
        <v>281</v>
      </c>
      <c r="E55" s="5" t="s">
        <v>282</v>
      </c>
      <c r="F55" s="5" t="s">
        <v>283</v>
      </c>
      <c r="G55" s="5" t="s">
        <v>299</v>
      </c>
      <c r="H55" s="5" t="s">
        <v>0</v>
      </c>
      <c r="I55" s="5" t="s">
        <v>285</v>
      </c>
      <c r="J55" s="5" t="s">
        <v>22</v>
      </c>
      <c r="K55" s="5" t="s">
        <v>23</v>
      </c>
      <c r="L55" s="5" t="s">
        <v>42</v>
      </c>
      <c r="M55" s="6">
        <v>0</v>
      </c>
      <c r="N55" s="6">
        <v>382518</v>
      </c>
      <c r="O55" s="6">
        <v>0</v>
      </c>
      <c r="P55" s="6">
        <v>0</v>
      </c>
      <c r="Q55" s="10"/>
      <c r="R55" s="10"/>
      <c r="S55" s="10"/>
      <c r="T55" s="10"/>
      <c r="U55" s="5" t="s">
        <v>300</v>
      </c>
      <c r="V55" s="5" t="s">
        <v>287</v>
      </c>
      <c r="W55" s="5" t="s">
        <v>301</v>
      </c>
      <c r="X55" s="5" t="s">
        <v>0</v>
      </c>
      <c r="Y55" s="5"/>
    </row>
    <row r="56" spans="1:25" ht="24" customHeight="1" x14ac:dyDescent="0.3">
      <c r="A56" s="5" t="s">
        <v>57</v>
      </c>
      <c r="B56" s="7"/>
      <c r="C56" s="7"/>
      <c r="D56" s="5" t="s">
        <v>302</v>
      </c>
      <c r="E56" s="5" t="s">
        <v>303</v>
      </c>
      <c r="F56" s="5" t="s">
        <v>304</v>
      </c>
      <c r="G56" s="5" t="s">
        <v>305</v>
      </c>
      <c r="H56" s="5" t="s">
        <v>0</v>
      </c>
      <c r="I56" s="5" t="s">
        <v>0</v>
      </c>
      <c r="J56" s="5" t="s">
        <v>22</v>
      </c>
      <c r="K56" s="5" t="s">
        <v>0</v>
      </c>
      <c r="L56" s="5" t="s">
        <v>42</v>
      </c>
      <c r="M56" s="6">
        <v>77941.399999999994</v>
      </c>
      <c r="N56" s="6">
        <v>1736585</v>
      </c>
      <c r="O56" s="6">
        <v>77941.399999999994</v>
      </c>
      <c r="P56" s="6">
        <v>1736585</v>
      </c>
      <c r="Q56" s="6">
        <v>1703517</v>
      </c>
      <c r="R56" s="6">
        <f t="shared" si="0"/>
        <v>33068</v>
      </c>
      <c r="S56" s="6">
        <v>2602</v>
      </c>
      <c r="T56" s="6">
        <v>2952.5</v>
      </c>
      <c r="U56" s="5" t="s">
        <v>306</v>
      </c>
      <c r="V56" s="5" t="s">
        <v>307</v>
      </c>
      <c r="W56" s="5" t="s">
        <v>308</v>
      </c>
      <c r="X56" s="5" t="s">
        <v>0</v>
      </c>
      <c r="Y56" s="5"/>
    </row>
    <row r="57" spans="1:25" ht="24" customHeight="1" x14ac:dyDescent="0.3">
      <c r="A57" s="5" t="s">
        <v>52</v>
      </c>
      <c r="B57" s="7"/>
      <c r="C57" s="7" t="s">
        <v>309</v>
      </c>
      <c r="D57" s="5" t="s">
        <v>310</v>
      </c>
      <c r="E57" s="5" t="s">
        <v>311</v>
      </c>
      <c r="F57" s="5" t="s">
        <v>312</v>
      </c>
      <c r="G57" s="5" t="s">
        <v>68</v>
      </c>
      <c r="H57" s="5" t="s">
        <v>0</v>
      </c>
      <c r="I57" s="5" t="s">
        <v>285</v>
      </c>
      <c r="J57" s="5" t="s">
        <v>22</v>
      </c>
      <c r="K57" s="5" t="s">
        <v>23</v>
      </c>
      <c r="L57" s="5" t="s">
        <v>42</v>
      </c>
      <c r="M57" s="6">
        <v>78660</v>
      </c>
      <c r="N57" s="6">
        <v>3428000</v>
      </c>
      <c r="O57" s="6">
        <v>78660</v>
      </c>
      <c r="P57" s="6">
        <v>3428000</v>
      </c>
      <c r="Q57" s="6">
        <v>3057829</v>
      </c>
      <c r="R57" s="6">
        <f t="shared" si="0"/>
        <v>370171</v>
      </c>
      <c r="S57" s="6">
        <v>167575</v>
      </c>
      <c r="T57" s="6">
        <v>176435.3</v>
      </c>
      <c r="U57" s="5" t="s">
        <v>295</v>
      </c>
      <c r="V57" s="5" t="s">
        <v>313</v>
      </c>
      <c r="W57" s="5" t="s">
        <v>314</v>
      </c>
      <c r="X57" s="5" t="s">
        <v>0</v>
      </c>
      <c r="Y57" s="5"/>
    </row>
    <row r="58" spans="1:25" ht="24" customHeight="1" x14ac:dyDescent="0.3">
      <c r="A58" s="5" t="s">
        <v>62</v>
      </c>
      <c r="B58" s="7"/>
      <c r="C58" s="7"/>
      <c r="D58" s="5" t="s">
        <v>315</v>
      </c>
      <c r="E58" s="5" t="s">
        <v>316</v>
      </c>
      <c r="F58" s="5" t="s">
        <v>317</v>
      </c>
      <c r="G58" s="5" t="s">
        <v>68</v>
      </c>
      <c r="H58" s="5" t="s">
        <v>0</v>
      </c>
      <c r="I58" s="5" t="s">
        <v>285</v>
      </c>
      <c r="J58" s="5" t="s">
        <v>22</v>
      </c>
      <c r="K58" s="5" t="s">
        <v>23</v>
      </c>
      <c r="L58" s="5" t="s">
        <v>42</v>
      </c>
      <c r="M58" s="6">
        <v>29609</v>
      </c>
      <c r="N58" s="6">
        <v>1199420</v>
      </c>
      <c r="O58" s="6">
        <v>29609</v>
      </c>
      <c r="P58" s="6">
        <v>1199420</v>
      </c>
      <c r="Q58" s="6">
        <v>961420</v>
      </c>
      <c r="R58" s="6">
        <f t="shared" si="0"/>
        <v>238000</v>
      </c>
      <c r="S58" s="6">
        <v>0</v>
      </c>
      <c r="T58" s="6">
        <v>0</v>
      </c>
      <c r="U58" s="5" t="s">
        <v>318</v>
      </c>
      <c r="V58" s="5" t="s">
        <v>319</v>
      </c>
      <c r="W58" s="5" t="s">
        <v>320</v>
      </c>
      <c r="X58" s="5" t="s">
        <v>0</v>
      </c>
      <c r="Y58" s="5"/>
    </row>
    <row r="59" spans="1:25" ht="24" customHeight="1" x14ac:dyDescent="0.3">
      <c r="A59" s="5" t="s">
        <v>136</v>
      </c>
      <c r="B59" s="7"/>
      <c r="C59" s="7"/>
      <c r="D59" s="5" t="s">
        <v>321</v>
      </c>
      <c r="E59" s="5" t="s">
        <v>322</v>
      </c>
      <c r="F59" s="5" t="s">
        <v>323</v>
      </c>
      <c r="G59" s="5" t="s">
        <v>68</v>
      </c>
      <c r="H59" s="5" t="s">
        <v>0</v>
      </c>
      <c r="I59" s="5" t="s">
        <v>285</v>
      </c>
      <c r="J59" s="5" t="s">
        <v>22</v>
      </c>
      <c r="K59" s="5" t="s">
        <v>23</v>
      </c>
      <c r="L59" s="5" t="s">
        <v>42</v>
      </c>
      <c r="M59" s="6">
        <v>42236</v>
      </c>
      <c r="N59" s="6">
        <v>1526040</v>
      </c>
      <c r="O59" s="6">
        <v>42236</v>
      </c>
      <c r="P59" s="6">
        <v>1526040</v>
      </c>
      <c r="Q59" s="6">
        <v>314429</v>
      </c>
      <c r="R59" s="6">
        <f t="shared" si="0"/>
        <v>1211611</v>
      </c>
      <c r="S59" s="6">
        <v>227473</v>
      </c>
      <c r="T59" s="6">
        <v>315723.40000000002</v>
      </c>
      <c r="U59" s="5" t="s">
        <v>324</v>
      </c>
      <c r="V59" s="5" t="s">
        <v>325</v>
      </c>
      <c r="W59" s="5" t="s">
        <v>326</v>
      </c>
      <c r="X59" s="5" t="s">
        <v>0</v>
      </c>
      <c r="Y59" s="5"/>
    </row>
    <row r="60" spans="1:25" ht="24" customHeight="1" x14ac:dyDescent="0.3">
      <c r="A60" s="5" t="s">
        <v>144</v>
      </c>
      <c r="B60" s="7"/>
      <c r="C60" s="7"/>
      <c r="D60" s="5" t="s">
        <v>327</v>
      </c>
      <c r="E60" s="5" t="s">
        <v>303</v>
      </c>
      <c r="F60" s="5" t="s">
        <v>328</v>
      </c>
      <c r="G60" s="5" t="s">
        <v>68</v>
      </c>
      <c r="H60" s="5" t="s">
        <v>0</v>
      </c>
      <c r="I60" s="5" t="s">
        <v>285</v>
      </c>
      <c r="J60" s="5" t="s">
        <v>22</v>
      </c>
      <c r="K60" s="5" t="s">
        <v>23</v>
      </c>
      <c r="L60" s="5" t="s">
        <v>42</v>
      </c>
      <c r="M60" s="6">
        <v>47200</v>
      </c>
      <c r="N60" s="6">
        <v>1170110</v>
      </c>
      <c r="O60" s="6">
        <v>47200</v>
      </c>
      <c r="P60" s="6">
        <v>1170110</v>
      </c>
      <c r="Q60" s="6">
        <v>1006557.9</v>
      </c>
      <c r="R60" s="6">
        <f t="shared" si="0"/>
        <v>163552.09999999998</v>
      </c>
      <c r="S60" s="6">
        <v>50781</v>
      </c>
      <c r="T60" s="6">
        <v>113208</v>
      </c>
      <c r="U60" s="5" t="s">
        <v>329</v>
      </c>
      <c r="V60" s="5" t="s">
        <v>330</v>
      </c>
      <c r="W60" s="5" t="s">
        <v>331</v>
      </c>
      <c r="X60" s="5" t="s">
        <v>0</v>
      </c>
      <c r="Y60" s="5"/>
    </row>
    <row r="61" spans="1:25" ht="24" customHeight="1" x14ac:dyDescent="0.3">
      <c r="A61" s="5" t="s">
        <v>332</v>
      </c>
      <c r="B61" s="7"/>
      <c r="C61" s="7"/>
      <c r="D61" s="5" t="s">
        <v>333</v>
      </c>
      <c r="E61" s="5" t="s">
        <v>303</v>
      </c>
      <c r="F61" s="5" t="s">
        <v>334</v>
      </c>
      <c r="G61" s="5" t="s">
        <v>68</v>
      </c>
      <c r="H61" s="5" t="s">
        <v>0</v>
      </c>
      <c r="I61" s="5" t="s">
        <v>285</v>
      </c>
      <c r="J61" s="5" t="s">
        <v>22</v>
      </c>
      <c r="K61" s="5" t="s">
        <v>23</v>
      </c>
      <c r="L61" s="5" t="s">
        <v>42</v>
      </c>
      <c r="M61" s="6">
        <v>41300</v>
      </c>
      <c r="N61" s="6">
        <v>1028025</v>
      </c>
      <c r="O61" s="6">
        <v>41300</v>
      </c>
      <c r="P61" s="6">
        <v>1028025</v>
      </c>
      <c r="Q61" s="6">
        <v>972983.5</v>
      </c>
      <c r="R61" s="6">
        <f t="shared" si="0"/>
        <v>55041.5</v>
      </c>
      <c r="S61" s="6">
        <v>220</v>
      </c>
      <c r="T61" s="6">
        <v>308.60000000000002</v>
      </c>
      <c r="U61" s="5" t="s">
        <v>335</v>
      </c>
      <c r="V61" s="5" t="s">
        <v>336</v>
      </c>
      <c r="W61" s="5" t="s">
        <v>337</v>
      </c>
      <c r="X61" s="5" t="s">
        <v>0</v>
      </c>
      <c r="Y61" s="5"/>
    </row>
    <row r="62" spans="1:25" ht="24" customHeight="1" x14ac:dyDescent="0.3">
      <c r="A62" s="5" t="s">
        <v>245</v>
      </c>
      <c r="B62" s="7"/>
      <c r="C62" s="7" t="s">
        <v>338</v>
      </c>
      <c r="D62" s="5" t="s">
        <v>339</v>
      </c>
      <c r="E62" s="5" t="s">
        <v>340</v>
      </c>
      <c r="F62" s="5" t="s">
        <v>341</v>
      </c>
      <c r="G62" s="5" t="s">
        <v>342</v>
      </c>
      <c r="H62" s="5" t="s">
        <v>0</v>
      </c>
      <c r="I62" s="5" t="s">
        <v>0</v>
      </c>
      <c r="J62" s="5" t="s">
        <v>22</v>
      </c>
      <c r="K62" s="5" t="s">
        <v>0</v>
      </c>
      <c r="L62" s="5" t="s">
        <v>42</v>
      </c>
      <c r="M62" s="6">
        <v>35309</v>
      </c>
      <c r="N62" s="6">
        <v>746000</v>
      </c>
      <c r="O62" s="6">
        <v>35309</v>
      </c>
      <c r="P62" s="6">
        <v>746000</v>
      </c>
      <c r="Q62" s="6">
        <v>605849.9</v>
      </c>
      <c r="R62" s="6">
        <f t="shared" si="0"/>
        <v>140150.09999999998</v>
      </c>
      <c r="S62" s="6">
        <v>23046</v>
      </c>
      <c r="T62" s="6">
        <v>32967</v>
      </c>
      <c r="U62" s="5" t="s">
        <v>343</v>
      </c>
      <c r="V62" s="5" t="s">
        <v>344</v>
      </c>
      <c r="W62" s="5" t="s">
        <v>345</v>
      </c>
      <c r="X62" s="5" t="s">
        <v>0</v>
      </c>
      <c r="Y62" s="5"/>
    </row>
    <row r="63" spans="1:25" ht="24" customHeight="1" x14ac:dyDescent="0.3">
      <c r="A63" s="5" t="s">
        <v>245</v>
      </c>
      <c r="B63" s="7"/>
      <c r="C63" s="7"/>
      <c r="D63" s="5" t="s">
        <v>339</v>
      </c>
      <c r="E63" s="5" t="s">
        <v>340</v>
      </c>
      <c r="F63" s="5" t="s">
        <v>341</v>
      </c>
      <c r="G63" s="5" t="s">
        <v>346</v>
      </c>
      <c r="H63" s="5" t="s">
        <v>0</v>
      </c>
      <c r="I63" s="5" t="s">
        <v>0</v>
      </c>
      <c r="J63" s="5" t="s">
        <v>22</v>
      </c>
      <c r="K63" s="5" t="s">
        <v>0</v>
      </c>
      <c r="L63" s="5" t="s">
        <v>42</v>
      </c>
      <c r="M63" s="6">
        <v>50800</v>
      </c>
      <c r="N63" s="6">
        <v>1058000</v>
      </c>
      <c r="O63" s="6">
        <v>50800</v>
      </c>
      <c r="P63" s="6">
        <v>1058000</v>
      </c>
      <c r="Q63" s="6">
        <v>1058000</v>
      </c>
      <c r="R63" s="6">
        <f t="shared" si="0"/>
        <v>0</v>
      </c>
      <c r="S63" s="6">
        <v>0</v>
      </c>
      <c r="T63" s="6">
        <v>0</v>
      </c>
      <c r="U63" s="5" t="s">
        <v>347</v>
      </c>
      <c r="V63" s="5" t="s">
        <v>344</v>
      </c>
      <c r="W63" s="5" t="s">
        <v>348</v>
      </c>
      <c r="X63" s="5" t="s">
        <v>0</v>
      </c>
      <c r="Y63" s="5"/>
    </row>
    <row r="64" spans="1:25" ht="24" customHeight="1" x14ac:dyDescent="0.3">
      <c r="A64" s="5" t="s">
        <v>245</v>
      </c>
      <c r="B64" s="7"/>
      <c r="C64" s="7"/>
      <c r="D64" s="5" t="s">
        <v>339</v>
      </c>
      <c r="E64" s="5" t="s">
        <v>340</v>
      </c>
      <c r="F64" s="5" t="s">
        <v>341</v>
      </c>
      <c r="G64" s="5" t="s">
        <v>349</v>
      </c>
      <c r="H64" s="5" t="s">
        <v>0</v>
      </c>
      <c r="I64" s="5" t="s">
        <v>0</v>
      </c>
      <c r="J64" s="5" t="s">
        <v>22</v>
      </c>
      <c r="K64" s="5" t="s">
        <v>0</v>
      </c>
      <c r="L64" s="5" t="s">
        <v>42</v>
      </c>
      <c r="M64" s="6">
        <v>36589</v>
      </c>
      <c r="N64" s="6">
        <v>1413700</v>
      </c>
      <c r="O64" s="6">
        <v>36589</v>
      </c>
      <c r="P64" s="6">
        <v>1413700</v>
      </c>
      <c r="Q64" s="6">
        <v>889880</v>
      </c>
      <c r="R64" s="6">
        <f t="shared" si="0"/>
        <v>523820</v>
      </c>
      <c r="S64" s="6">
        <v>217806</v>
      </c>
      <c r="T64" s="6">
        <v>352999</v>
      </c>
      <c r="U64" s="5" t="s">
        <v>350</v>
      </c>
      <c r="V64" s="5" t="s">
        <v>344</v>
      </c>
      <c r="W64" s="5" t="s">
        <v>345</v>
      </c>
      <c r="X64" s="5" t="s">
        <v>0</v>
      </c>
      <c r="Y64" s="5"/>
    </row>
    <row r="65" spans="1:25" ht="24" customHeight="1" x14ac:dyDescent="0.3">
      <c r="A65" s="5" t="s">
        <v>351</v>
      </c>
      <c r="B65" s="7"/>
      <c r="C65" s="7"/>
      <c r="D65" s="5" t="s">
        <v>352</v>
      </c>
      <c r="E65" s="5" t="s">
        <v>353</v>
      </c>
      <c r="F65" s="5" t="s">
        <v>354</v>
      </c>
      <c r="G65" s="5" t="s">
        <v>355</v>
      </c>
      <c r="H65" s="5" t="s">
        <v>0</v>
      </c>
      <c r="I65" s="5" t="s">
        <v>0</v>
      </c>
      <c r="J65" s="5" t="s">
        <v>22</v>
      </c>
      <c r="K65" s="5" t="s">
        <v>0</v>
      </c>
      <c r="L65" s="5" t="s">
        <v>42</v>
      </c>
      <c r="M65" s="6">
        <v>26330</v>
      </c>
      <c r="N65" s="6">
        <v>633100</v>
      </c>
      <c r="O65" s="6">
        <v>26330</v>
      </c>
      <c r="P65" s="6">
        <v>633100</v>
      </c>
      <c r="Q65" s="6">
        <v>601242.19999999995</v>
      </c>
      <c r="R65" s="6">
        <f t="shared" si="0"/>
        <v>31857.800000000047</v>
      </c>
      <c r="S65" s="6">
        <v>209</v>
      </c>
      <c r="T65" s="6">
        <v>326</v>
      </c>
      <c r="U65" s="5" t="s">
        <v>356</v>
      </c>
      <c r="V65" s="5" t="s">
        <v>357</v>
      </c>
      <c r="W65" s="5" t="s">
        <v>358</v>
      </c>
      <c r="X65" s="5" t="s">
        <v>0</v>
      </c>
      <c r="Y65" s="5"/>
    </row>
    <row r="66" spans="1:25" ht="24" customHeight="1" x14ac:dyDescent="0.3">
      <c r="A66" s="5" t="s">
        <v>351</v>
      </c>
      <c r="B66" s="7"/>
      <c r="C66" s="7"/>
      <c r="D66" s="5" t="s">
        <v>352</v>
      </c>
      <c r="E66" s="5" t="s">
        <v>353</v>
      </c>
      <c r="F66" s="5" t="s">
        <v>354</v>
      </c>
      <c r="G66" s="5" t="s">
        <v>359</v>
      </c>
      <c r="H66" s="5" t="s">
        <v>0</v>
      </c>
      <c r="I66" s="5" t="s">
        <v>0</v>
      </c>
      <c r="J66" s="5" t="s">
        <v>22</v>
      </c>
      <c r="K66" s="5" t="s">
        <v>0</v>
      </c>
      <c r="L66" s="5" t="s">
        <v>42</v>
      </c>
      <c r="M66" s="6">
        <v>26576</v>
      </c>
      <c r="N66" s="6">
        <v>662100</v>
      </c>
      <c r="O66" s="6">
        <v>26576</v>
      </c>
      <c r="P66" s="6">
        <v>662100</v>
      </c>
      <c r="Q66" s="6">
        <v>662100</v>
      </c>
      <c r="R66" s="6">
        <f t="shared" si="0"/>
        <v>0</v>
      </c>
      <c r="S66" s="6">
        <v>0</v>
      </c>
      <c r="T66" s="6">
        <v>0</v>
      </c>
      <c r="U66" s="5" t="s">
        <v>360</v>
      </c>
      <c r="V66" s="5" t="s">
        <v>357</v>
      </c>
      <c r="W66" s="5" t="s">
        <v>358</v>
      </c>
      <c r="X66" s="5" t="s">
        <v>0</v>
      </c>
      <c r="Y66" s="5"/>
    </row>
    <row r="67" spans="1:25" ht="24" customHeight="1" x14ac:dyDescent="0.3">
      <c r="A67" s="5" t="s">
        <v>351</v>
      </c>
      <c r="B67" s="7"/>
      <c r="C67" s="7"/>
      <c r="D67" s="5" t="s">
        <v>352</v>
      </c>
      <c r="E67" s="5" t="s">
        <v>353</v>
      </c>
      <c r="F67" s="5" t="s">
        <v>354</v>
      </c>
      <c r="G67" s="5" t="s">
        <v>41</v>
      </c>
      <c r="H67" s="5" t="s">
        <v>0</v>
      </c>
      <c r="I67" s="5" t="s">
        <v>0</v>
      </c>
      <c r="J67" s="5" t="s">
        <v>22</v>
      </c>
      <c r="K67" s="5" t="s">
        <v>0</v>
      </c>
      <c r="L67" s="5" t="s">
        <v>42</v>
      </c>
      <c r="M67" s="6">
        <v>15529</v>
      </c>
      <c r="N67" s="6">
        <v>309900</v>
      </c>
      <c r="O67" s="6">
        <v>15529</v>
      </c>
      <c r="P67" s="6">
        <v>309900</v>
      </c>
      <c r="Q67" s="6">
        <v>301126.09999999998</v>
      </c>
      <c r="R67" s="6">
        <f t="shared" si="0"/>
        <v>8773.9000000000233</v>
      </c>
      <c r="S67" s="6">
        <v>0</v>
      </c>
      <c r="T67" s="6">
        <v>0</v>
      </c>
      <c r="U67" s="5" t="s">
        <v>361</v>
      </c>
      <c r="V67" s="5" t="s">
        <v>357</v>
      </c>
      <c r="W67" s="5" t="s">
        <v>358</v>
      </c>
      <c r="X67" s="5" t="s">
        <v>0</v>
      </c>
      <c r="Y67" s="5"/>
    </row>
    <row r="68" spans="1:25" ht="24" customHeight="1" x14ac:dyDescent="0.3">
      <c r="A68" s="5" t="s">
        <v>351</v>
      </c>
      <c r="B68" s="7"/>
      <c r="C68" s="7"/>
      <c r="D68" s="5" t="s">
        <v>352</v>
      </c>
      <c r="E68" s="5" t="s">
        <v>353</v>
      </c>
      <c r="F68" s="5" t="s">
        <v>354</v>
      </c>
      <c r="G68" s="5" t="s">
        <v>362</v>
      </c>
      <c r="H68" s="5" t="s">
        <v>0</v>
      </c>
      <c r="I68" s="5" t="s">
        <v>0</v>
      </c>
      <c r="J68" s="5" t="s">
        <v>22</v>
      </c>
      <c r="K68" s="5" t="s">
        <v>0</v>
      </c>
      <c r="L68" s="5" t="s">
        <v>42</v>
      </c>
      <c r="M68" s="6">
        <v>23096</v>
      </c>
      <c r="N68" s="6">
        <v>551900</v>
      </c>
      <c r="O68" s="6">
        <v>23096</v>
      </c>
      <c r="P68" s="6">
        <v>551900</v>
      </c>
      <c r="Q68" s="6">
        <v>460553.9</v>
      </c>
      <c r="R68" s="6">
        <f t="shared" si="0"/>
        <v>91346.099999999977</v>
      </c>
      <c r="S68" s="6">
        <v>97119</v>
      </c>
      <c r="T68" s="6">
        <v>123251</v>
      </c>
      <c r="U68" s="5" t="s">
        <v>363</v>
      </c>
      <c r="V68" s="5" t="s">
        <v>357</v>
      </c>
      <c r="W68" s="5" t="s">
        <v>358</v>
      </c>
      <c r="X68" s="5" t="s">
        <v>0</v>
      </c>
      <c r="Y68" s="5"/>
    </row>
    <row r="69" spans="1:25" ht="24" customHeight="1" x14ac:dyDescent="0.3">
      <c r="A69" s="5" t="s">
        <v>351</v>
      </c>
      <c r="B69" s="7"/>
      <c r="C69" s="7"/>
      <c r="D69" s="5" t="s">
        <v>352</v>
      </c>
      <c r="E69" s="5" t="s">
        <v>353</v>
      </c>
      <c r="F69" s="5" t="s">
        <v>354</v>
      </c>
      <c r="G69" s="5" t="s">
        <v>216</v>
      </c>
      <c r="H69" s="5" t="s">
        <v>0</v>
      </c>
      <c r="I69" s="5" t="s">
        <v>0</v>
      </c>
      <c r="J69" s="5" t="s">
        <v>22</v>
      </c>
      <c r="K69" s="5" t="s">
        <v>0</v>
      </c>
      <c r="L69" s="5" t="s">
        <v>42</v>
      </c>
      <c r="M69" s="6">
        <v>16652</v>
      </c>
      <c r="N69" s="6">
        <v>320800</v>
      </c>
      <c r="O69" s="6">
        <v>16652</v>
      </c>
      <c r="P69" s="6">
        <v>320800</v>
      </c>
      <c r="Q69" s="6">
        <v>306523.8</v>
      </c>
      <c r="R69" s="6">
        <f t="shared" ref="R69:R76" si="1">P69-Q69</f>
        <v>14276.200000000012</v>
      </c>
      <c r="S69" s="6">
        <v>0</v>
      </c>
      <c r="T69" s="6">
        <v>0</v>
      </c>
      <c r="U69" s="5" t="s">
        <v>364</v>
      </c>
      <c r="V69" s="5" t="s">
        <v>357</v>
      </c>
      <c r="W69" s="5" t="s">
        <v>365</v>
      </c>
      <c r="X69" s="5" t="s">
        <v>0</v>
      </c>
      <c r="Y69" s="5"/>
    </row>
    <row r="70" spans="1:25" ht="24" customHeight="1" x14ac:dyDescent="0.3">
      <c r="A70" s="5" t="s">
        <v>351</v>
      </c>
      <c r="B70" s="7"/>
      <c r="C70" s="7"/>
      <c r="D70" s="5" t="s">
        <v>352</v>
      </c>
      <c r="E70" s="5" t="s">
        <v>353</v>
      </c>
      <c r="F70" s="5" t="s">
        <v>354</v>
      </c>
      <c r="G70" s="5" t="s">
        <v>219</v>
      </c>
      <c r="H70" s="5" t="s">
        <v>0</v>
      </c>
      <c r="I70" s="5" t="s">
        <v>0</v>
      </c>
      <c r="J70" s="5" t="s">
        <v>22</v>
      </c>
      <c r="K70" s="5" t="s">
        <v>0</v>
      </c>
      <c r="L70" s="5" t="s">
        <v>42</v>
      </c>
      <c r="M70" s="6">
        <v>23704</v>
      </c>
      <c r="N70" s="6">
        <v>535000</v>
      </c>
      <c r="O70" s="6">
        <v>23704</v>
      </c>
      <c r="P70" s="6">
        <v>535000</v>
      </c>
      <c r="Q70" s="6">
        <v>501641.2</v>
      </c>
      <c r="R70" s="6">
        <f t="shared" si="1"/>
        <v>33358.799999999988</v>
      </c>
      <c r="S70" s="6">
        <v>11325</v>
      </c>
      <c r="T70" s="6">
        <v>14655</v>
      </c>
      <c r="U70" s="5" t="s">
        <v>366</v>
      </c>
      <c r="V70" s="5" t="s">
        <v>357</v>
      </c>
      <c r="W70" s="5" t="s">
        <v>365</v>
      </c>
      <c r="X70" s="5" t="s">
        <v>0</v>
      </c>
      <c r="Y70" s="5"/>
    </row>
    <row r="71" spans="1:25" ht="24" customHeight="1" x14ac:dyDescent="0.3">
      <c r="A71" s="5" t="s">
        <v>351</v>
      </c>
      <c r="B71" s="7"/>
      <c r="C71" s="7"/>
      <c r="D71" s="5" t="s">
        <v>352</v>
      </c>
      <c r="E71" s="5" t="s">
        <v>353</v>
      </c>
      <c r="F71" s="5" t="s">
        <v>354</v>
      </c>
      <c r="G71" s="5" t="s">
        <v>114</v>
      </c>
      <c r="H71" s="5" t="s">
        <v>0</v>
      </c>
      <c r="I71" s="5" t="s">
        <v>0</v>
      </c>
      <c r="J71" s="5" t="s">
        <v>22</v>
      </c>
      <c r="K71" s="5" t="s">
        <v>0</v>
      </c>
      <c r="L71" s="5" t="s">
        <v>42</v>
      </c>
      <c r="M71" s="6">
        <v>12930</v>
      </c>
      <c r="N71" s="6">
        <v>174248</v>
      </c>
      <c r="O71" s="6">
        <v>12930</v>
      </c>
      <c r="P71" s="6">
        <v>174248</v>
      </c>
      <c r="Q71" s="6">
        <v>174248</v>
      </c>
      <c r="R71" s="6">
        <f t="shared" si="1"/>
        <v>0</v>
      </c>
      <c r="S71" s="6">
        <v>0</v>
      </c>
      <c r="T71" s="6">
        <v>0</v>
      </c>
      <c r="U71" s="5" t="s">
        <v>367</v>
      </c>
      <c r="V71" s="5" t="s">
        <v>357</v>
      </c>
      <c r="W71" s="5" t="s">
        <v>368</v>
      </c>
      <c r="X71" s="5" t="s">
        <v>0</v>
      </c>
      <c r="Y71" s="5"/>
    </row>
    <row r="72" spans="1:25" ht="24" customHeight="1" x14ac:dyDescent="0.3">
      <c r="A72" s="5" t="s">
        <v>369</v>
      </c>
      <c r="B72" s="7"/>
      <c r="C72" s="5" t="s">
        <v>370</v>
      </c>
      <c r="D72" s="5" t="s">
        <v>371</v>
      </c>
      <c r="E72" s="5" t="s">
        <v>372</v>
      </c>
      <c r="F72" s="5" t="s">
        <v>373</v>
      </c>
      <c r="G72" s="5" t="s">
        <v>68</v>
      </c>
      <c r="H72" s="5" t="s">
        <v>0</v>
      </c>
      <c r="I72" s="5" t="s">
        <v>285</v>
      </c>
      <c r="J72" s="5" t="s">
        <v>22</v>
      </c>
      <c r="K72" s="5" t="s">
        <v>23</v>
      </c>
      <c r="L72" s="5" t="s">
        <v>42</v>
      </c>
      <c r="M72" s="6">
        <v>33416</v>
      </c>
      <c r="N72" s="6">
        <v>767250</v>
      </c>
      <c r="O72" s="6">
        <v>33416</v>
      </c>
      <c r="P72" s="6">
        <v>565925</v>
      </c>
      <c r="Q72" s="6">
        <v>389550</v>
      </c>
      <c r="R72" s="6">
        <f t="shared" si="1"/>
        <v>176375</v>
      </c>
      <c r="S72" s="6">
        <v>58195</v>
      </c>
      <c r="T72" s="6">
        <v>58202.5</v>
      </c>
      <c r="U72" s="5" t="s">
        <v>374</v>
      </c>
      <c r="V72" s="5" t="s">
        <v>375</v>
      </c>
      <c r="W72" s="5" t="s">
        <v>376</v>
      </c>
      <c r="X72" s="5" t="s">
        <v>0</v>
      </c>
      <c r="Y72" s="5"/>
    </row>
    <row r="73" spans="1:25" ht="24" customHeight="1" x14ac:dyDescent="0.3">
      <c r="A73" s="5" t="s">
        <v>377</v>
      </c>
      <c r="B73" s="7" t="s">
        <v>378</v>
      </c>
      <c r="C73" s="5" t="s">
        <v>35</v>
      </c>
      <c r="D73" s="5" t="s">
        <v>0</v>
      </c>
      <c r="E73" s="5" t="s">
        <v>0</v>
      </c>
      <c r="F73" s="5" t="s">
        <v>0</v>
      </c>
      <c r="G73" s="5" t="s">
        <v>0</v>
      </c>
      <c r="H73" s="5" t="s">
        <v>0</v>
      </c>
      <c r="I73" s="5" t="s">
        <v>0</v>
      </c>
      <c r="J73" s="5" t="s">
        <v>0</v>
      </c>
      <c r="K73" s="5" t="s">
        <v>0</v>
      </c>
      <c r="L73" s="5" t="s">
        <v>0</v>
      </c>
      <c r="M73" s="6">
        <v>233264</v>
      </c>
      <c r="N73" s="6">
        <v>4800629</v>
      </c>
      <c r="O73" s="6">
        <v>233264</v>
      </c>
      <c r="P73" s="6">
        <v>4800629</v>
      </c>
      <c r="Q73" s="6">
        <v>3346848</v>
      </c>
      <c r="R73" s="6">
        <f t="shared" si="1"/>
        <v>1453781</v>
      </c>
      <c r="S73" s="6">
        <v>204110</v>
      </c>
      <c r="T73" s="6">
        <v>182959.7</v>
      </c>
      <c r="U73" s="5" t="s">
        <v>0</v>
      </c>
      <c r="V73" s="5" t="s">
        <v>0</v>
      </c>
      <c r="W73" s="5" t="s">
        <v>0</v>
      </c>
      <c r="X73" s="5" t="s">
        <v>0</v>
      </c>
      <c r="Y73" s="5"/>
    </row>
    <row r="74" spans="1:25" ht="24" customHeight="1" x14ac:dyDescent="0.3">
      <c r="A74" s="5" t="s">
        <v>36</v>
      </c>
      <c r="B74" s="7"/>
      <c r="C74" s="5" t="s">
        <v>379</v>
      </c>
      <c r="D74" s="5" t="s">
        <v>380</v>
      </c>
      <c r="E74" s="5" t="s">
        <v>381</v>
      </c>
      <c r="F74" s="5" t="s">
        <v>382</v>
      </c>
      <c r="G74" s="5" t="s">
        <v>383</v>
      </c>
      <c r="H74" s="5" t="s">
        <v>0</v>
      </c>
      <c r="I74" s="5" t="s">
        <v>384</v>
      </c>
      <c r="J74" s="5" t="s">
        <v>384</v>
      </c>
      <c r="K74" s="5" t="s">
        <v>0</v>
      </c>
      <c r="L74" s="5" t="s">
        <v>42</v>
      </c>
      <c r="M74" s="6">
        <v>184764</v>
      </c>
      <c r="N74" s="6">
        <v>3674478</v>
      </c>
      <c r="O74" s="6">
        <v>184764</v>
      </c>
      <c r="P74" s="6">
        <v>3674478</v>
      </c>
      <c r="Q74" s="6">
        <v>2762878</v>
      </c>
      <c r="R74" s="6">
        <f t="shared" si="1"/>
        <v>911600</v>
      </c>
      <c r="S74" s="6">
        <v>113410</v>
      </c>
      <c r="T74" s="6">
        <v>59642.2</v>
      </c>
      <c r="U74" s="5" t="s">
        <v>385</v>
      </c>
      <c r="V74" s="5" t="s">
        <v>386</v>
      </c>
      <c r="W74" s="5" t="s">
        <v>387</v>
      </c>
      <c r="X74" s="5" t="s">
        <v>0</v>
      </c>
      <c r="Y74" s="5"/>
    </row>
    <row r="75" spans="1:25" ht="24" customHeight="1" x14ac:dyDescent="0.3">
      <c r="A75" s="5" t="s">
        <v>57</v>
      </c>
      <c r="B75" s="7"/>
      <c r="C75" s="5" t="s">
        <v>388</v>
      </c>
      <c r="D75" s="5" t="s">
        <v>389</v>
      </c>
      <c r="E75" s="5" t="s">
        <v>390</v>
      </c>
      <c r="F75" s="5" t="s">
        <v>391</v>
      </c>
      <c r="G75" s="5" t="s">
        <v>0</v>
      </c>
      <c r="H75" s="5" t="s">
        <v>0</v>
      </c>
      <c r="I75" s="5" t="s">
        <v>392</v>
      </c>
      <c r="J75" s="5" t="s">
        <v>392</v>
      </c>
      <c r="K75" s="5" t="s">
        <v>0</v>
      </c>
      <c r="L75" s="5" t="s">
        <v>42</v>
      </c>
      <c r="M75" s="6">
        <v>12010</v>
      </c>
      <c r="N75" s="6">
        <v>85728</v>
      </c>
      <c r="O75" s="6">
        <v>12010</v>
      </c>
      <c r="P75" s="6">
        <v>85728</v>
      </c>
      <c r="Q75" s="6">
        <v>70906</v>
      </c>
      <c r="R75" s="6">
        <f t="shared" si="1"/>
        <v>14822</v>
      </c>
      <c r="S75" s="6">
        <v>4881</v>
      </c>
      <c r="T75" s="6">
        <v>5231.3999999999996</v>
      </c>
      <c r="U75" s="5" t="s">
        <v>364</v>
      </c>
      <c r="V75" s="5" t="s">
        <v>393</v>
      </c>
      <c r="W75" s="5" t="s">
        <v>394</v>
      </c>
      <c r="X75" s="5" t="s">
        <v>0</v>
      </c>
      <c r="Y75" s="5"/>
    </row>
    <row r="76" spans="1:25" ht="24" customHeight="1" x14ac:dyDescent="0.3">
      <c r="A76" s="5" t="s">
        <v>52</v>
      </c>
      <c r="B76" s="7"/>
      <c r="C76" s="5" t="s">
        <v>395</v>
      </c>
      <c r="D76" s="5" t="s">
        <v>396</v>
      </c>
      <c r="E76" s="5" t="s">
        <v>397</v>
      </c>
      <c r="F76" s="5" t="s">
        <v>398</v>
      </c>
      <c r="G76" s="5" t="s">
        <v>36</v>
      </c>
      <c r="H76" s="5" t="s">
        <v>0</v>
      </c>
      <c r="I76" s="5" t="s">
        <v>399</v>
      </c>
      <c r="J76" s="5" t="s">
        <v>399</v>
      </c>
      <c r="K76" s="5" t="s">
        <v>0</v>
      </c>
      <c r="L76" s="5" t="s">
        <v>42</v>
      </c>
      <c r="M76" s="6">
        <v>36490</v>
      </c>
      <c r="N76" s="6">
        <v>1040423</v>
      </c>
      <c r="O76" s="6">
        <v>36490</v>
      </c>
      <c r="P76" s="6">
        <v>1040423</v>
      </c>
      <c r="Q76" s="6">
        <v>513064</v>
      </c>
      <c r="R76" s="6">
        <f t="shared" si="1"/>
        <v>527359</v>
      </c>
      <c r="S76" s="6">
        <v>85819</v>
      </c>
      <c r="T76" s="6">
        <v>118086.1</v>
      </c>
      <c r="U76" s="5" t="s">
        <v>400</v>
      </c>
      <c r="V76" s="5" t="s">
        <v>401</v>
      </c>
      <c r="W76" s="5" t="s">
        <v>402</v>
      </c>
      <c r="X76" s="5" t="s">
        <v>0</v>
      </c>
      <c r="Y76" s="5"/>
    </row>
  </sheetData>
  <autoFilter ref="A4:Y4" xr:uid="{00000000-0009-0000-0000-00000C000000}"/>
  <mergeCells count="41">
    <mergeCell ref="B73:B76"/>
    <mergeCell ref="Q50:Q55"/>
    <mergeCell ref="R50:R55"/>
    <mergeCell ref="S50:S55"/>
    <mergeCell ref="T50:T55"/>
    <mergeCell ref="C57:C61"/>
    <mergeCell ref="C62:C71"/>
    <mergeCell ref="B36:B42"/>
    <mergeCell ref="C37:C41"/>
    <mergeCell ref="B43:B48"/>
    <mergeCell ref="C44:C47"/>
    <mergeCell ref="B49:B72"/>
    <mergeCell ref="C50:C56"/>
    <mergeCell ref="B18:B26"/>
    <mergeCell ref="C19:C21"/>
    <mergeCell ref="C22:C24"/>
    <mergeCell ref="B27:B35"/>
    <mergeCell ref="C28:C30"/>
    <mergeCell ref="C33:C34"/>
    <mergeCell ref="Y3:Y4"/>
    <mergeCell ref="B6:B7"/>
    <mergeCell ref="B8:B15"/>
    <mergeCell ref="C9:C13"/>
    <mergeCell ref="C14:C15"/>
    <mergeCell ref="B16:B17"/>
    <mergeCell ref="M3:N3"/>
    <mergeCell ref="O3:P3"/>
    <mergeCell ref="S3:T3"/>
    <mergeCell ref="V3:V4"/>
    <mergeCell ref="W3:W4"/>
    <mergeCell ref="X3:X4"/>
    <mergeCell ref="A1:Y1"/>
    <mergeCell ref="A3:A4"/>
    <mergeCell ref="B3:B4"/>
    <mergeCell ref="C3:C4"/>
    <mergeCell ref="D3:D4"/>
    <mergeCell ref="E3:E4"/>
    <mergeCell ref="F3:F4"/>
    <mergeCell ref="G3:G4"/>
    <mergeCell ref="H3:K3"/>
    <mergeCell ref="L3:L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최종처분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2025-01-07T09:28:27Z</dcterms:created>
  <dcterms:modified xsi:type="dcterms:W3CDTF">2025-01-07T09:29:05Z</dcterms:modified>
</cp:coreProperties>
</file>