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 기타\03 시스템(인트라넷, 홈페이지)관련\1. 최신화\01 환경부 및 공단자료\2025\02 폐기물처리업체 현황\001-003 수집운반,중간,최종(0)\"/>
    </mc:Choice>
  </mc:AlternateContent>
  <xr:revisionPtr revIDLastSave="0" documentId="8_{5B9F45AD-EFBF-452E-B8F7-437ACC719212}" xr6:coauthVersionLast="47" xr6:coauthVersionMax="47" xr10:uidLastSave="{00000000-0000-0000-0000-000000000000}"/>
  <bookViews>
    <workbookView xWindow="-120" yWindow="-120" windowWidth="29040" windowHeight="15720" xr2:uid="{63E88747-DCAE-4CF3-8197-FDF795CDCDD0}"/>
  </bookViews>
  <sheets>
    <sheet name="중간처리(건설)" sheetId="1" r:id="rId1"/>
  </sheets>
  <definedNames>
    <definedName name="_xlnm._FilterDatabase" localSheetId="0" hidden="1">'중간처리(건설)'!$A$5:$AA$615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15" i="1" l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X599" i="1"/>
  <c r="W599" i="1"/>
  <c r="V599" i="1"/>
  <c r="U599" i="1"/>
  <c r="T599" i="1" s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X366" i="1"/>
  <c r="W366" i="1"/>
  <c r="V366" i="1"/>
  <c r="U366" i="1"/>
  <c r="T366" i="1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X308" i="1"/>
  <c r="W308" i="1"/>
  <c r="V308" i="1"/>
  <c r="U308" i="1"/>
  <c r="T308" i="1" s="1"/>
  <c r="T307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3" i="1"/>
  <c r="T282" i="1"/>
  <c r="T281" i="1"/>
  <c r="T280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X264" i="1"/>
  <c r="W264" i="1"/>
  <c r="V264" i="1"/>
  <c r="U264" i="1"/>
  <c r="T264" i="1" s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X231" i="1"/>
  <c r="X6" i="1" s="1"/>
  <c r="W231" i="1"/>
  <c r="V231" i="1"/>
  <c r="U231" i="1"/>
  <c r="T231" i="1" s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W6" i="1"/>
  <c r="V6" i="1"/>
  <c r="U6" i="1"/>
  <c r="T6" i="1" l="1"/>
</calcChain>
</file>

<file path=xl/sharedStrings.xml><?xml version="1.0" encoding="utf-8"?>
<sst xmlns="http://schemas.openxmlformats.org/spreadsheetml/2006/main" count="8747" uniqueCount="3675">
  <si>
    <t/>
  </si>
  <si>
    <t>연번</t>
  </si>
  <si>
    <t>시도</t>
  </si>
  <si>
    <t>시군구</t>
  </si>
  <si>
    <t>업체명</t>
  </si>
  <si>
    <t>소재지</t>
  </si>
  <si>
    <t>대표자</t>
  </si>
  <si>
    <t>전화번호</t>
  </si>
  <si>
    <t>부지면적(㎡)</t>
  </si>
  <si>
    <t>자체수집
운반차량</t>
  </si>
  <si>
    <t>영업대상
폐기물</t>
  </si>
  <si>
    <t>파쇄시설</t>
  </si>
  <si>
    <t>모래생산
시설보유
차량</t>
  </si>
  <si>
    <t>순환골재
생산규격</t>
  </si>
  <si>
    <t>처리능력</t>
  </si>
  <si>
    <t>허용보관량</t>
  </si>
  <si>
    <t>자본금규모</t>
  </si>
  <si>
    <t>2023년 처리량</t>
  </si>
  <si>
    <t>잔재물 발생 및 처리현황(톤/년)</t>
  </si>
  <si>
    <t>허가(승인)일
(년.월.일)</t>
  </si>
  <si>
    <t>반납신고일
(년.월.일)</t>
  </si>
  <si>
    <t>비고</t>
  </si>
  <si>
    <t>1차</t>
  </si>
  <si>
    <t>2차</t>
  </si>
  <si>
    <t>3차이상</t>
  </si>
  <si>
    <t>(톤/일)</t>
  </si>
  <si>
    <t>(톤/년)</t>
  </si>
  <si>
    <t>(만원)</t>
  </si>
  <si>
    <t>계</t>
  </si>
  <si>
    <t>재활용</t>
  </si>
  <si>
    <t>소각</t>
  </si>
  <si>
    <t>매립</t>
  </si>
  <si>
    <t>기타</t>
  </si>
  <si>
    <t>591개소</t>
  </si>
  <si>
    <t>전국</t>
  </si>
  <si>
    <t>합계</t>
  </si>
  <si>
    <t>1개소</t>
  </si>
  <si>
    <t>서울</t>
  </si>
  <si>
    <t>소계</t>
  </si>
  <si>
    <t>1</t>
  </si>
  <si>
    <t>강서구</t>
  </si>
  <si>
    <t>서울N.E.T(주)</t>
  </si>
  <si>
    <t>서울특별시 강서구 개화동  319-7</t>
  </si>
  <si>
    <t>안성효</t>
  </si>
  <si>
    <t>02-2666-2201</t>
  </si>
  <si>
    <t>건설오니</t>
  </si>
  <si>
    <t>죠크라샤</t>
  </si>
  <si>
    <t>더블죠크라샤,콘크라샤</t>
  </si>
  <si>
    <t>콘크라샤,버막,버막</t>
  </si>
  <si>
    <t>0</t>
  </si>
  <si>
    <t>26~50mm, 6~25mm, 5mm</t>
  </si>
  <si>
    <t>2000.08.08</t>
  </si>
  <si>
    <t>15개소</t>
  </si>
  <si>
    <t>부산</t>
  </si>
  <si>
    <t>영도구</t>
  </si>
  <si>
    <t>남일환경산업</t>
  </si>
  <si>
    <t>부산광역시 영도구 청학2동  1-54번지</t>
  </si>
  <si>
    <t>남정의</t>
  </si>
  <si>
    <t>051-403-6677</t>
  </si>
  <si>
    <t>폐콘크리트(건설)</t>
  </si>
  <si>
    <t>죠크래셔</t>
  </si>
  <si>
    <t>더블죠크래셔</t>
  </si>
  <si>
    <t>6~25mm, 5mm</t>
  </si>
  <si>
    <t>2000.08.02</t>
  </si>
  <si>
    <t>2</t>
  </si>
  <si>
    <t>사하구</t>
  </si>
  <si>
    <t>에코포스트(주)(처리)</t>
  </si>
  <si>
    <t>부산광역시 사하구 다대동  1338-8번지</t>
  </si>
  <si>
    <t>이은민,성보경</t>
  </si>
  <si>
    <t>051-317-3750</t>
  </si>
  <si>
    <t>죠크러셔</t>
  </si>
  <si>
    <t>더블죠 그러셔</t>
  </si>
  <si>
    <t>콘크러셔</t>
  </si>
  <si>
    <t>2015.04.07</t>
  </si>
  <si>
    <t>3</t>
  </si>
  <si>
    <t>(주)지원 건설폐기물중간처리업</t>
  </si>
  <si>
    <t>부산광역시 사하구 장림동  914-4, 914-49번지</t>
  </si>
  <si>
    <t>이의범</t>
  </si>
  <si>
    <t>051-317-6076</t>
  </si>
  <si>
    <t>더블죠크라샤</t>
  </si>
  <si>
    <t>콘크라샤</t>
  </si>
  <si>
    <t>2016.05.18</t>
  </si>
  <si>
    <t>4</t>
  </si>
  <si>
    <t>(주)부영개발</t>
  </si>
  <si>
    <t>부산광역시 사하구 장림동  914-8</t>
  </si>
  <si>
    <t>김종각</t>
  </si>
  <si>
    <t>051-265-3640</t>
  </si>
  <si>
    <t>조크라샤1기</t>
  </si>
  <si>
    <t>조크랴샤175HP*1기</t>
  </si>
  <si>
    <t>콘크라샤75*2기(저장)</t>
  </si>
  <si>
    <t>2008.09.11</t>
  </si>
  <si>
    <t>5</t>
  </si>
  <si>
    <t>금정구</t>
  </si>
  <si>
    <t>건설안전시험사업소 (중간처리업)</t>
  </si>
  <si>
    <t>부산광역시 금정구  개좌로239번길 39 (회동동,건설안전시험사업소) 도로보수팀</t>
  </si>
  <si>
    <t>건설안전시험사업소장</t>
  </si>
  <si>
    <t>051-550-7285</t>
  </si>
  <si>
    <t>폐아스팔트콘크리트(건설)</t>
  </si>
  <si>
    <t>순환아스콘 쇄석기</t>
  </si>
  <si>
    <t>5mm</t>
  </si>
  <si>
    <t>2015.12.31</t>
  </si>
  <si>
    <t>6</t>
  </si>
  <si>
    <t>(주)부일레미콘</t>
  </si>
  <si>
    <t>부산광역시 금정구 회동동  445-1번지</t>
  </si>
  <si>
    <t>김현수</t>
  </si>
  <si>
    <t>051-525-0147</t>
  </si>
  <si>
    <t>6~25mm</t>
  </si>
  <si>
    <t>2008.11.18</t>
  </si>
  <si>
    <t>7</t>
  </si>
  <si>
    <t>대도이앤알(주)</t>
  </si>
  <si>
    <t>부산광역시 강서구 생곡동  생곡산단로52번길 29</t>
  </si>
  <si>
    <t>구권도</t>
  </si>
  <si>
    <t>051-714-1799</t>
  </si>
  <si>
    <t>죠크라샤,80mm</t>
  </si>
  <si>
    <t>죠크라샤,90kw</t>
  </si>
  <si>
    <t>콘크라샤,150kw</t>
  </si>
  <si>
    <t>26~50mm</t>
  </si>
  <si>
    <t>2015.06.12</t>
  </si>
  <si>
    <t>8</t>
  </si>
  <si>
    <t>사상구</t>
  </si>
  <si>
    <t>건설환경(주)(건설폐기물부산)</t>
  </si>
  <si>
    <t>부산광역시 사상구  농산물시장로 40-67 (엄궁동)</t>
  </si>
  <si>
    <t>설영인</t>
  </si>
  <si>
    <t>051-316-4200</t>
  </si>
  <si>
    <t>조크라샤</t>
  </si>
  <si>
    <t>조크라샤(더블)</t>
  </si>
  <si>
    <t>2000.08.07</t>
  </si>
  <si>
    <t>9</t>
  </si>
  <si>
    <t>(주)삼정환경산업</t>
  </si>
  <si>
    <t>부산광역시 사상구  하신번영로 462 (엄궁동141-1,141-2,141-3,141-4)</t>
  </si>
  <si>
    <t>김학조</t>
  </si>
  <si>
    <t>051-313-0381</t>
  </si>
  <si>
    <t>26~50mm, 6~25mm</t>
  </si>
  <si>
    <t>10</t>
  </si>
  <si>
    <t>부산리사이클링(주)</t>
  </si>
  <si>
    <t>부산광역시 사상구 감전동  504-5번지</t>
  </si>
  <si>
    <t>정새윤</t>
  </si>
  <si>
    <t>051-327-2727</t>
  </si>
  <si>
    <t>2003.01.27</t>
  </si>
  <si>
    <t>11</t>
  </si>
  <si>
    <t>(주)호생환경</t>
  </si>
  <si>
    <t>부산광역시 사상구 엄궁동  141-21번지</t>
  </si>
  <si>
    <t>황준</t>
  </si>
  <si>
    <t>051-327-1333</t>
  </si>
  <si>
    <t>2022.04.05</t>
  </si>
  <si>
    <t>12</t>
  </si>
  <si>
    <t>기장군</t>
  </si>
  <si>
    <t>(주)두승</t>
  </si>
  <si>
    <t>부산광역시 기장군 장안읍 기장대로 1561-66 주식회사 두승</t>
  </si>
  <si>
    <t>김경자</t>
  </si>
  <si>
    <t>051-727-7228</t>
  </si>
  <si>
    <t>더블조크라샤</t>
  </si>
  <si>
    <t>콘크라샤,2축박리크라샤</t>
  </si>
  <si>
    <t>2009.09.10</t>
  </si>
  <si>
    <t>13</t>
  </si>
  <si>
    <t>(주)대양디앤씨</t>
  </si>
  <si>
    <t>부산광역시 기장군 정관면 예림리 352외 4필지 (내덕길 199-51)</t>
  </si>
  <si>
    <t>신민철</t>
  </si>
  <si>
    <t>051-727-1823</t>
  </si>
  <si>
    <t>0,0</t>
  </si>
  <si>
    <t>2023.02.03</t>
  </si>
  <si>
    <t>14</t>
  </si>
  <si>
    <t>(주)성화그린</t>
  </si>
  <si>
    <t>부산광역시 기장군 정관읍 산단7로 92-47 1층</t>
  </si>
  <si>
    <t>김철용</t>
  </si>
  <si>
    <t>051-727-6943</t>
  </si>
  <si>
    <t>조그라샤</t>
  </si>
  <si>
    <t>더블조그라샤</t>
  </si>
  <si>
    <t>26~50mm, 5mm</t>
  </si>
  <si>
    <t>2012.01.03</t>
  </si>
  <si>
    <t>15</t>
  </si>
  <si>
    <t>서봉리사이클링(주)</t>
  </si>
  <si>
    <t>부산광역시 기장군 철마면 고촌리 400-3</t>
  </si>
  <si>
    <t>문정현</t>
  </si>
  <si>
    <t>051-264-0358</t>
  </si>
  <si>
    <t>2012.09.25</t>
  </si>
  <si>
    <t>4개소</t>
  </si>
  <si>
    <t>대구</t>
  </si>
  <si>
    <t>달성군</t>
  </si>
  <si>
    <t>대한환경산업(주)</t>
  </si>
  <si>
    <t>대구광역시 달성군 구지면 구지서로10길 19 .</t>
  </si>
  <si>
    <t>전남숙</t>
  </si>
  <si>
    <t>053-552-7005</t>
  </si>
  <si>
    <t>폐벽돌(건설)</t>
  </si>
  <si>
    <t>1997.01.27</t>
  </si>
  <si>
    <t>(주)보광산업</t>
  </si>
  <si>
    <t>대구광역시 달성군 논공읍 상리 715-1</t>
  </si>
  <si>
    <t>김윤수</t>
  </si>
  <si>
    <t>053-210-5032</t>
  </si>
  <si>
    <t>2013.11.05</t>
  </si>
  <si>
    <t>(주)윤성산업개발</t>
  </si>
  <si>
    <t>대구광역시 달성군 하빈면 묘동길 199 묘리 862-1</t>
  </si>
  <si>
    <t>최유승</t>
  </si>
  <si>
    <t>053-583-9123</t>
  </si>
  <si>
    <t>100HP</t>
  </si>
  <si>
    <t>120HP</t>
  </si>
  <si>
    <t>2018.03.13</t>
  </si>
  <si>
    <t>(주)월드환경개발</t>
  </si>
  <si>
    <t>대구광역시 달성군 현풍읍 현풍서로 122 (원교리)</t>
  </si>
  <si>
    <t>조경형</t>
  </si>
  <si>
    <t>053-614-7100</t>
  </si>
  <si>
    <t>2020.11.18</t>
  </si>
  <si>
    <t>인천</t>
  </si>
  <si>
    <t>서구</t>
  </si>
  <si>
    <t>한밭산업(주)</t>
  </si>
  <si>
    <t>인천광역시 서구  가정로37번길 5 (가좌동), 한밭산업(주)</t>
  </si>
  <si>
    <t>서상호</t>
  </si>
  <si>
    <t>032-582-6044</t>
  </si>
  <si>
    <t>콘크러셔,콘크러셔</t>
  </si>
  <si>
    <t>2002.11.28</t>
  </si>
  <si>
    <t>(주)순환</t>
  </si>
  <si>
    <t>인천광역시 서구  검단천로 201 (오류동)</t>
  </si>
  <si>
    <t>정진만</t>
  </si>
  <si>
    <t>032-562-3605</t>
  </si>
  <si>
    <t>조크라샤,죠크라샤</t>
  </si>
  <si>
    <t>콘크라샤,콘크라샤</t>
  </si>
  <si>
    <t>콘크라샤,버켓박리기</t>
  </si>
  <si>
    <t>2012.07.10</t>
  </si>
  <si>
    <t>(주)검단아스콘</t>
  </si>
  <si>
    <t>인천광역시 서구  도담3로 9 (오류동)</t>
  </si>
  <si>
    <t>선승한</t>
  </si>
  <si>
    <t>032-719-7000</t>
  </si>
  <si>
    <t>임팩트크라샤</t>
  </si>
  <si>
    <t>2014.07.01</t>
  </si>
  <si>
    <t>에스지이(주)경인아스콘지점</t>
  </si>
  <si>
    <t>인천광역시 서구  도담6로 19 (오류동)</t>
  </si>
  <si>
    <t>박창호</t>
  </si>
  <si>
    <t>032-525-4200</t>
  </si>
  <si>
    <t>2014.12.09</t>
  </si>
  <si>
    <t>(주)이도 (Yido Co., Ltd)</t>
  </si>
  <si>
    <t>인천광역시 서구  드림로 174 (백석동)</t>
  </si>
  <si>
    <t>최정훈</t>
  </si>
  <si>
    <t>032-567-2315</t>
  </si>
  <si>
    <t>죠크러샤</t>
  </si>
  <si>
    <t>콘크러샤</t>
  </si>
  <si>
    <t>2005.12.19</t>
  </si>
  <si>
    <t>(주)한성기업</t>
  </si>
  <si>
    <t>인천광역시 서구  원당대로 537 처리시설(왕길동 64-430/ 외 7필지)</t>
  </si>
  <si>
    <t>문재수</t>
  </si>
  <si>
    <t>032-565-9110</t>
  </si>
  <si>
    <t>건설폐토석</t>
  </si>
  <si>
    <t>2006.11.27</t>
  </si>
  <si>
    <t>동아공사(주)</t>
  </si>
  <si>
    <t>인천광역시 서구 백석동  1.사업장:백석동 257  2.진입로(공동) : 백석동 256</t>
  </si>
  <si>
    <t>김건훈</t>
  </si>
  <si>
    <t>032-565-0701</t>
  </si>
  <si>
    <t>죠크라샤 1대 250HP (습식),2축식 파쇄기 350HP</t>
  </si>
  <si>
    <t>더블죠크라샤 1대(100*2EA)HP (습식)</t>
  </si>
  <si>
    <t>콘크라샤 2대 250, 300HP (습식)</t>
  </si>
  <si>
    <t>1997.02.05</t>
  </si>
  <si>
    <t>에스지이(주)석남지점</t>
  </si>
  <si>
    <t>인천광역시 서구 석남동  223-640 (봉수대로300번길 9) 2동 1층</t>
  </si>
  <si>
    <t>032-584-5353</t>
  </si>
  <si>
    <t>2012.05.21</t>
  </si>
  <si>
    <t>(주)아이케이</t>
  </si>
  <si>
    <t>인천광역시 서구 오류동  1536</t>
  </si>
  <si>
    <t>이상진</t>
  </si>
  <si>
    <t>070-4376-0699</t>
  </si>
  <si>
    <t>조크러셔</t>
  </si>
  <si>
    <t>더블죠크러셔</t>
  </si>
  <si>
    <t>콘크러셔,콘크러셔,콘크러셔,버막크러셔,버막크러셔</t>
  </si>
  <si>
    <t>1996.02.06</t>
  </si>
  <si>
    <t>(주)삼덕</t>
  </si>
  <si>
    <t>인천광역시 서구 오류동  434-141</t>
  </si>
  <si>
    <t>장완식</t>
  </si>
  <si>
    <t>032-564-2400</t>
  </si>
  <si>
    <t>임팩트크러셔</t>
  </si>
  <si>
    <t>2012.08.21</t>
  </si>
  <si>
    <t>(주)누보켐 인천</t>
  </si>
  <si>
    <t>인천광역시 서구 오류동  검단일반산업단지 26블록 3롯트</t>
  </si>
  <si>
    <t>이봉원</t>
  </si>
  <si>
    <t>032-517-5500</t>
  </si>
  <si>
    <t>분쇄시설1차</t>
  </si>
  <si>
    <t>분쇄시설2차</t>
  </si>
  <si>
    <t>2013.09.17</t>
  </si>
  <si>
    <t>케이와이PC(주)</t>
  </si>
  <si>
    <t>인천광역시 서구 오류동  검단일반산업단지2-15블럭</t>
  </si>
  <si>
    <t>조한원</t>
  </si>
  <si>
    <t>032-565-1300</t>
  </si>
  <si>
    <t>임펙트크라샤(13mm생산)</t>
  </si>
  <si>
    <t>2012.01.02</t>
  </si>
  <si>
    <t>(주)장형기업</t>
  </si>
  <si>
    <t>인천광역시 서구 오류동 검단천로 203 (오류동, 장형기업)</t>
  </si>
  <si>
    <t>홍제태, 이수일</t>
  </si>
  <si>
    <t>032-562-1658</t>
  </si>
  <si>
    <t>PJ-6048,JC-6048</t>
  </si>
  <si>
    <t>CC-2100,CC-2100</t>
  </si>
  <si>
    <t>CF-1680,CSH-1680</t>
  </si>
  <si>
    <t>1995.02.18</t>
  </si>
  <si>
    <t>삼덕유화(주)</t>
  </si>
  <si>
    <t>인천광역시 서구 오류동 도담로 109 (오류동)</t>
  </si>
  <si>
    <t>박희용, 박재찬</t>
  </si>
  <si>
    <t>032-564-8071</t>
  </si>
  <si>
    <t>1차 파쇄시설(100HP)</t>
  </si>
  <si>
    <t>2차 파쇄시설(175HP)</t>
  </si>
  <si>
    <t>2012.05.09</t>
  </si>
  <si>
    <t>한밭미래자원(주)</t>
  </si>
  <si>
    <t>인천광역시 서구 왕길동  (거월로 51)</t>
  </si>
  <si>
    <t>강성호</t>
  </si>
  <si>
    <t>032-562-9973</t>
  </si>
  <si>
    <t>죠크러샤,죠크러샤</t>
  </si>
  <si>
    <t>더블죠크러샤,콘크러샤,더블죠크러샤</t>
  </si>
  <si>
    <t>콘크러샤,콘크러샤,임팩트크러샤,콘크러샤</t>
  </si>
  <si>
    <t>5개소</t>
  </si>
  <si>
    <t>광주</t>
  </si>
  <si>
    <t>광산구</t>
  </si>
  <si>
    <t>(주)초당산업</t>
  </si>
  <si>
    <t>광주광역시 광산구  금동학동길 306-16 (덕림동)</t>
  </si>
  <si>
    <t>선수동,하형종</t>
  </si>
  <si>
    <t>062-944-0012</t>
  </si>
  <si>
    <t>콘크러셔,롤크러셔,박리기</t>
  </si>
  <si>
    <t>1997.11.07</t>
  </si>
  <si>
    <t>청운개발(주)</t>
  </si>
  <si>
    <t>광주광역시 광산구  노안삼도로 1347 (삼거동)</t>
  </si>
  <si>
    <t>김하진</t>
  </si>
  <si>
    <t>062-942-6501</t>
  </si>
  <si>
    <t>2016.12.19</t>
  </si>
  <si>
    <t>(주)송대에코</t>
  </si>
  <si>
    <t>광주광역시 광산구  동곡로194번길 137 (유계동)</t>
  </si>
  <si>
    <t>박영국,김옥녀</t>
  </si>
  <si>
    <t>062-944-0940</t>
  </si>
  <si>
    <t>크락샤</t>
  </si>
  <si>
    <t>더블조크락샤</t>
  </si>
  <si>
    <t>2005.04.11</t>
  </si>
  <si>
    <t>(주)케이환경</t>
  </si>
  <si>
    <t>광주광역시 광산구 대산동  417번지</t>
  </si>
  <si>
    <t>노순길.김은하</t>
  </si>
  <si>
    <t>062-946-6400</t>
  </si>
  <si>
    <t>더블크라샤</t>
  </si>
  <si>
    <t>2009.09.21</t>
  </si>
  <si>
    <t>(주)크린환경산업</t>
  </si>
  <si>
    <t>광주광역시 광산구 송학동  927-1</t>
  </si>
  <si>
    <t>황귀숙</t>
  </si>
  <si>
    <t>062-943-4700</t>
  </si>
  <si>
    <t>1998.04.13</t>
  </si>
  <si>
    <t>6개소</t>
  </si>
  <si>
    <t>대전</t>
  </si>
  <si>
    <t>동구</t>
  </si>
  <si>
    <t>레노텍(주)</t>
  </si>
  <si>
    <t>대전광역시 동구  산내로450번길 68 (하소동)</t>
  </si>
  <si>
    <t>대표이사</t>
  </si>
  <si>
    <t>042-282-4700</t>
  </si>
  <si>
    <t>2016.01.29</t>
  </si>
  <si>
    <t>국보환경(주)</t>
  </si>
  <si>
    <t>대전광역시 동구 하소동  59</t>
  </si>
  <si>
    <t>042-274-7303</t>
  </si>
  <si>
    <t>1998.07.31</t>
  </si>
  <si>
    <t>중구</t>
  </si>
  <si>
    <t>서한환경주식회사</t>
  </si>
  <si>
    <t>대전광역시 중구 어남동  132-1번지</t>
  </si>
  <si>
    <t>이소영</t>
  </si>
  <si>
    <t>042-633-2266</t>
  </si>
  <si>
    <t>조크라샤 분쇄시설 150마력x 1식</t>
  </si>
  <si>
    <t>콘크라샤 분쇄시설 300마력x 1식</t>
  </si>
  <si>
    <t>2017.08.24</t>
  </si>
  <si>
    <t>중앙아스콘(주)</t>
  </si>
  <si>
    <t>대전광역시 중구 어남동  145-1(단재로 378-47)</t>
  </si>
  <si>
    <t>이홍직</t>
  </si>
  <si>
    <t>042-285-0160</t>
  </si>
  <si>
    <t>죠크라샤(150마력*1식),죠크라샤(200마력*1식)</t>
  </si>
  <si>
    <t>임펙트크라샤(200마력*1식),임펙트크라샤(250마력*1식)</t>
  </si>
  <si>
    <t>콘크라샤(250마력*1식),파쇄/분쇄시설587마력*1식,파쇄/분쇄시설587마력*1식</t>
  </si>
  <si>
    <t>2008.01.25</t>
  </si>
  <si>
    <t>대림공영(주)</t>
  </si>
  <si>
    <t>대전광역시 중구 어남동  178(단재로 349)</t>
  </si>
  <si>
    <t>이창욱</t>
  </si>
  <si>
    <t>042-285-9985</t>
  </si>
  <si>
    <t>2009.09.22</t>
  </si>
  <si>
    <t>대덕구</t>
  </si>
  <si>
    <t>대덕아스콘환경(주)</t>
  </si>
  <si>
    <t>대전광역시 대덕구  대화로32번길 303 대덕아스콘환경(주)</t>
  </si>
  <si>
    <t>홍경덕</t>
  </si>
  <si>
    <t>042-638-4660</t>
  </si>
  <si>
    <t>2013.01.16</t>
  </si>
  <si>
    <t>11개소</t>
  </si>
  <si>
    <t>울산</t>
  </si>
  <si>
    <t>북구</t>
  </si>
  <si>
    <t>효원아스콘(주)</t>
  </si>
  <si>
    <t>울산광역시 북구 대안동  26번지</t>
  </si>
  <si>
    <t>윤성학</t>
  </si>
  <si>
    <t>052-298-0230</t>
  </si>
  <si>
    <t>75HP</t>
  </si>
  <si>
    <t>2013.07.24</t>
  </si>
  <si>
    <t>울주군</t>
  </si>
  <si>
    <t>(주)동운</t>
  </si>
  <si>
    <t>울산광역시 울주군 두동면 구미리 728-1</t>
  </si>
  <si>
    <t>신동민</t>
  </si>
  <si>
    <t>052-262-5600</t>
  </si>
  <si>
    <t>11004.7</t>
  </si>
  <si>
    <t>2008.01.01</t>
  </si>
  <si>
    <t>대영아스콘산업(주)사업장</t>
  </si>
  <si>
    <t>울산광역시 울주군 범서읍 두동로 609-1 .</t>
  </si>
  <si>
    <t>오종한</t>
  </si>
  <si>
    <t>052-248-9714</t>
  </si>
  <si>
    <t>함마크라샤</t>
  </si>
  <si>
    <t>2016.03.04</t>
  </si>
  <si>
    <t>영종산업(주)</t>
  </si>
  <si>
    <t>울산광역시 울주군 삼동면 하잠리 489</t>
  </si>
  <si>
    <t>채포기</t>
  </si>
  <si>
    <t>052-254-6343</t>
  </si>
  <si>
    <t>2008.04.08</t>
  </si>
  <si>
    <t>후레쉬산업</t>
  </si>
  <si>
    <t>울산광역시 울주군 삼동면 하잠리 사촌신복로 270-33</t>
  </si>
  <si>
    <t>서인혁</t>
  </si>
  <si>
    <t>052-254-6266</t>
  </si>
  <si>
    <t>2015.03.09</t>
  </si>
  <si>
    <t>덕화실업(주)</t>
  </si>
  <si>
    <t>울산광역시 울주군 언양읍 언동3길 2-17 덕화실업(주)</t>
  </si>
  <si>
    <t>한봉희</t>
  </si>
  <si>
    <t>052-264-7431</t>
  </si>
  <si>
    <t>주목산업(주)</t>
  </si>
  <si>
    <t>울산광역시 울주군 온양읍 남창로 818 (망양리)</t>
  </si>
  <si>
    <t>허종웅</t>
  </si>
  <si>
    <t>052-239-7833</t>
  </si>
  <si>
    <t>죠크라셔</t>
  </si>
  <si>
    <t>더블죠크라셔</t>
  </si>
  <si>
    <t>2011.08.08</t>
  </si>
  <si>
    <t>경동환경(주)</t>
  </si>
  <si>
    <t>울산광역시 울주군 웅촌면  웅촌로 625-136</t>
  </si>
  <si>
    <t>김진택</t>
  </si>
  <si>
    <t>052-225-5767</t>
  </si>
  <si>
    <t>신명환경(주)</t>
  </si>
  <si>
    <t>울산광역시 울주군 웅촌면 웅촌로 607-53 대복리</t>
  </si>
  <si>
    <t>김현진</t>
  </si>
  <si>
    <t>052-225-2000</t>
  </si>
  <si>
    <t>저블죠크라샤</t>
  </si>
  <si>
    <t>콘크라샤,콘크라샤,버막크라샤</t>
  </si>
  <si>
    <t>2000.05.13</t>
  </si>
  <si>
    <t>석천환경개발(주)</t>
  </si>
  <si>
    <t>울산광역시 울주군 청량면 온산로 324 .</t>
  </si>
  <si>
    <t>강일구</t>
  </si>
  <si>
    <t>052-269-3504</t>
  </si>
  <si>
    <t>2022.03.07</t>
  </si>
  <si>
    <t>용신환경개발(주)</t>
  </si>
  <si>
    <t>울산광역시 울주군 청량면 용암리 61-1번지</t>
  </si>
  <si>
    <t>박원우</t>
  </si>
  <si>
    <t>052-276-1515</t>
  </si>
  <si>
    <t>폐아스팔트콘크리트</t>
  </si>
  <si>
    <t>콘크라샤,임팩트크라샤</t>
  </si>
  <si>
    <t>2022.06.22</t>
  </si>
  <si>
    <t>세종</t>
  </si>
  <si>
    <t>세종시</t>
  </si>
  <si>
    <t>충청환경산업(주)</t>
  </si>
  <si>
    <t>세종특별자치시  부강면 시목부강로 433-4 지내</t>
  </si>
  <si>
    <t>우현배</t>
  </si>
  <si>
    <t>044-275-3878</t>
  </si>
  <si>
    <t>롤크라샤</t>
  </si>
  <si>
    <t>1997.09.13</t>
  </si>
  <si>
    <t>대성아스콘(주)</t>
  </si>
  <si>
    <t>세종특별자치시  장군면 평기산양길 29-4 .</t>
  </si>
  <si>
    <t>조성진</t>
  </si>
  <si>
    <t>044-857-7857</t>
  </si>
  <si>
    <t>2014.01.20</t>
  </si>
  <si>
    <t>(주)에코비트에너지세종</t>
  </si>
  <si>
    <t>세종특별자치시  전동면 솔티로 341 .</t>
  </si>
  <si>
    <t>044-862-5123</t>
  </si>
  <si>
    <t>폐보드류</t>
  </si>
  <si>
    <t>2006.06.19</t>
  </si>
  <si>
    <t>인선이엔티(주)세종</t>
  </si>
  <si>
    <t>세종특별자치시  전동면 솔티로 494-52 .</t>
  </si>
  <si>
    <t>044-865-3900</t>
  </si>
  <si>
    <t>콘크러셔,바막크러셔,바막크러셔</t>
  </si>
  <si>
    <t>2007.05.31</t>
  </si>
  <si>
    <t>100개소</t>
  </si>
  <si>
    <t>경기</t>
  </si>
  <si>
    <t>수원시</t>
  </si>
  <si>
    <t>삼환환경(주)</t>
  </si>
  <si>
    <t>경기도 수원시 권선구  삼천병마로 1519 (오목천동)</t>
  </si>
  <si>
    <t>강재성</t>
  </si>
  <si>
    <t>031-295-0034</t>
  </si>
  <si>
    <t>죠크러셔(300톤/HR)</t>
  </si>
  <si>
    <t>더블죠크러셔(200톤/HR)</t>
  </si>
  <si>
    <t>1300콘크러셔(200톤/HR),HPC콘크러셔(200톤/HR),핀크러셔(100톤/HR)</t>
  </si>
  <si>
    <t>2005.07.07</t>
  </si>
  <si>
    <t>백상기업(주)</t>
  </si>
  <si>
    <t>경기도 수원시 권선구  서수원로63번길 139 (오목천동)</t>
  </si>
  <si>
    <t>민병곤</t>
  </si>
  <si>
    <t>312924450</t>
  </si>
  <si>
    <t>세컨죠크러셔</t>
  </si>
  <si>
    <t>1998.07.01</t>
  </si>
  <si>
    <t>고려개발(주)</t>
  </si>
  <si>
    <t>경기도 수원시 권선구 평동  53번지</t>
  </si>
  <si>
    <t>최경숙</t>
  </si>
  <si>
    <t>031-292-4500</t>
  </si>
  <si>
    <t>죠크러셔(200톤/HR)</t>
  </si>
  <si>
    <t>박리기(100톤/HR),콘크러셔(200톤/HR)</t>
  </si>
  <si>
    <t>1998.09.04</t>
  </si>
  <si>
    <t>22</t>
  </si>
  <si>
    <t>안양시</t>
  </si>
  <si>
    <t>동방산업(주)</t>
  </si>
  <si>
    <t>경기도 안양시 동안구 관양동  898</t>
  </si>
  <si>
    <t>차상호</t>
  </si>
  <si>
    <t>031-421-4034</t>
  </si>
  <si>
    <t>없음</t>
  </si>
  <si>
    <t>1998.06.09</t>
  </si>
  <si>
    <t>23</t>
  </si>
  <si>
    <t>(주)제이에스</t>
  </si>
  <si>
    <t>경기도 안양시 만안구  박달로 280 (박달동)</t>
  </si>
  <si>
    <t>하달식.이호재</t>
  </si>
  <si>
    <t>031-447-9777</t>
  </si>
  <si>
    <t>죠크랴샤</t>
  </si>
  <si>
    <t>콘크랴샤</t>
  </si>
  <si>
    <t>1998.05.31</t>
  </si>
  <si>
    <t>24</t>
  </si>
  <si>
    <t>세창환경건설(주)</t>
  </si>
  <si>
    <t>경기도 안양시 만안구 안양7동  220-13</t>
  </si>
  <si>
    <t>최기식</t>
  </si>
  <si>
    <t>031-443-2060</t>
  </si>
  <si>
    <t>임팩크러셔</t>
  </si>
  <si>
    <t>부천시</t>
  </si>
  <si>
    <t>주식회사드림아스콘</t>
  </si>
  <si>
    <t>경기도 부천시 오정구 삼정동  34-8</t>
  </si>
  <si>
    <t>서정윤</t>
  </si>
  <si>
    <t>032-678-0081</t>
  </si>
  <si>
    <t>2011.04.07</t>
  </si>
  <si>
    <t>우광개발(주)</t>
  </si>
  <si>
    <t>경기도 부천시 오정구 오정동  신흥로511번길 165</t>
  </si>
  <si>
    <t>임태권</t>
  </si>
  <si>
    <t>032-675-5300</t>
  </si>
  <si>
    <t>콘크라샤,롤크라샤</t>
  </si>
  <si>
    <t>2001.09.28</t>
  </si>
  <si>
    <t>39</t>
  </si>
  <si>
    <t>평택시</t>
  </si>
  <si>
    <t>미래환경(주)</t>
  </si>
  <si>
    <t>경기도 평택시 서탄면 금암리 23-9</t>
  </si>
  <si>
    <t>오성은</t>
  </si>
  <si>
    <t>031-663-0373</t>
  </si>
  <si>
    <t>조크라셔</t>
  </si>
  <si>
    <t>더블조크라셔</t>
  </si>
  <si>
    <t>조크라셔,파쇄기</t>
  </si>
  <si>
    <t>1996.01.20</t>
  </si>
  <si>
    <t>40</t>
  </si>
  <si>
    <t>가람산업(주)-건설</t>
  </si>
  <si>
    <t>경기도 평택시 청북읍 청오로 357-20 (토진리, 가람산업(주))</t>
  </si>
  <si>
    <t>고영준</t>
  </si>
  <si>
    <t>031-683-7690</t>
  </si>
  <si>
    <t>2006.09.27</t>
  </si>
  <si>
    <t>41</t>
  </si>
  <si>
    <t>(주)우성산업개발</t>
  </si>
  <si>
    <t>경기도 평택시 포승읍 평택항로 403 (원정리)</t>
  </si>
  <si>
    <t>황준희</t>
  </si>
  <si>
    <t>031-681-6024</t>
  </si>
  <si>
    <t>조크랴샤</t>
  </si>
  <si>
    <t>임팩크랴샤</t>
  </si>
  <si>
    <t>1997.07.11</t>
  </si>
  <si>
    <t>42</t>
  </si>
  <si>
    <t>동우이엔이(주)</t>
  </si>
  <si>
    <t>경기도 평택시 현덕면 현덕로 529-10 (덕목리 81)</t>
  </si>
  <si>
    <t>031-682-4115</t>
  </si>
  <si>
    <t>크러셔[146.67Hp(110kw)]</t>
  </si>
  <si>
    <t>크러셔(100Hp(75kw))</t>
  </si>
  <si>
    <t>1997.07.15</t>
  </si>
  <si>
    <t>88</t>
  </si>
  <si>
    <t>동두천시</t>
  </si>
  <si>
    <t>(주)신명</t>
  </si>
  <si>
    <t>경기도 동두천시 상패동  309-9 외 9필지</t>
  </si>
  <si>
    <t>이주한</t>
  </si>
  <si>
    <t>031-863-1484</t>
  </si>
  <si>
    <t>1995.05.29</t>
  </si>
  <si>
    <t>89</t>
  </si>
  <si>
    <t>(주)수도환경</t>
  </si>
  <si>
    <t>경기도 동두천시 상패동  318</t>
  </si>
  <si>
    <t>구슬기</t>
  </si>
  <si>
    <t>031-864-3131</t>
  </si>
  <si>
    <t>1997.01.03</t>
  </si>
  <si>
    <t>90</t>
  </si>
  <si>
    <t>(주)두성기업</t>
  </si>
  <si>
    <t>경기도 동두천시 상패동 삼육사로652번길 35 641번지 외</t>
  </si>
  <si>
    <t>고광종</t>
  </si>
  <si>
    <t>031-866-0557</t>
  </si>
  <si>
    <t>메인죠크러셔</t>
  </si>
  <si>
    <t>타격박리기,콘크러샤</t>
  </si>
  <si>
    <t>1996.10.30</t>
  </si>
  <si>
    <t>91</t>
  </si>
  <si>
    <t>(주)참마루이엔티</t>
  </si>
  <si>
    <t>경기도 동두천시 송내동  463</t>
  </si>
  <si>
    <t>정달옥,박준홍</t>
  </si>
  <si>
    <t>031-868-3340</t>
  </si>
  <si>
    <t>콘크르셔</t>
  </si>
  <si>
    <t>1999.09.12</t>
  </si>
  <si>
    <t>고양시</t>
  </si>
  <si>
    <t>(주)한진산업 고양지점</t>
  </si>
  <si>
    <t>경기도 고양시 덕양구  중앙로 313 (도내동707,709-3)</t>
  </si>
  <si>
    <t>조선영</t>
  </si>
  <si>
    <t>031-979-0461</t>
  </si>
  <si>
    <t>2023.06.12</t>
  </si>
  <si>
    <t>(주)청명산업</t>
  </si>
  <si>
    <t>경기도 고양시 덕양구  통일로1031번길 322 1동 2층 (내유동)</t>
  </si>
  <si>
    <t>김윤정</t>
  </si>
  <si>
    <t>031-962-7005</t>
  </si>
  <si>
    <t>2002.10.25</t>
  </si>
  <si>
    <t>인선ENT(주)</t>
  </si>
  <si>
    <t>경기도 고양시 일산동구  동국로 240 (식사동)</t>
  </si>
  <si>
    <t>이준길</t>
  </si>
  <si>
    <t>031-930-3322</t>
  </si>
  <si>
    <t>1998.05.28</t>
  </si>
  <si>
    <t>16</t>
  </si>
  <si>
    <t>남양주시</t>
  </si>
  <si>
    <t>(주)동보이앤시</t>
  </si>
  <si>
    <t>경기도 남양주시  호평로 57-2 , 202호 (호평동, 대용빌딩)</t>
  </si>
  <si>
    <t>김지환</t>
  </si>
  <si>
    <t>031-591-0012</t>
  </si>
  <si>
    <t>임펙트크라샤</t>
  </si>
  <si>
    <t>1998.06.02</t>
  </si>
  <si>
    <t>17</t>
  </si>
  <si>
    <t>(주)에스에이치산하인더스트리</t>
  </si>
  <si>
    <t>경기도 남양주시 와부읍 수레로 733 (주)에스에이치산하인더스트리</t>
  </si>
  <si>
    <t>031-576-4545</t>
  </si>
  <si>
    <t>125HP임팩트크라샤</t>
  </si>
  <si>
    <t>2014.05.27</t>
  </si>
  <si>
    <t>18</t>
  </si>
  <si>
    <t>(주)방태</t>
  </si>
  <si>
    <t>경기도 남양주시 진건읍 독정로273번길 71 (송능리)</t>
  </si>
  <si>
    <t>김용남</t>
  </si>
  <si>
    <t>031-529-0123</t>
  </si>
  <si>
    <t>죠크러셔(A라인),죠크러셔(B라인)</t>
  </si>
  <si>
    <t>콘크러셔(A라인),콘크러셔(B라인),버막(B라인),버막(B라인),박리기(B라인)</t>
  </si>
  <si>
    <t>1997.08.28</t>
  </si>
  <si>
    <t>19</t>
  </si>
  <si>
    <t>(주)원보</t>
  </si>
  <si>
    <t>경기도 남양주시 진건읍 진건오남로 397-11 (송능리)</t>
  </si>
  <si>
    <t>유길문</t>
  </si>
  <si>
    <t>031-573-6001</t>
  </si>
  <si>
    <t>1996.08.30</t>
  </si>
  <si>
    <t>20</t>
  </si>
  <si>
    <t>(주)도성환경개발</t>
  </si>
  <si>
    <t>경기도 남양주시 진건읍 진건오남로 405-48 (송능리 54-3)</t>
  </si>
  <si>
    <t>윤훈철</t>
  </si>
  <si>
    <t>031-575-5000</t>
  </si>
  <si>
    <t>(죠크러셔1차)</t>
  </si>
  <si>
    <t>(더블죠크러셔2차)</t>
  </si>
  <si>
    <t>21</t>
  </si>
  <si>
    <t>(주)한진산업</t>
  </si>
  <si>
    <t>경기도 남양주시 진접읍 양진로 935 .</t>
  </si>
  <si>
    <t>031-572-7788</t>
  </si>
  <si>
    <t>더블크러셔</t>
  </si>
  <si>
    <t>1996.06.21</t>
  </si>
  <si>
    <t>55</t>
  </si>
  <si>
    <t>오산시</t>
  </si>
  <si>
    <t>(주)성철환경개발</t>
  </si>
  <si>
    <t>경기도 오산시 가장동  260-4외 일원(28-5,340-3,345,347,348,339,,345-5)</t>
  </si>
  <si>
    <t>김경옥</t>
  </si>
  <si>
    <t>031-374-7748</t>
  </si>
  <si>
    <t>죠크략샤</t>
  </si>
  <si>
    <t>콘크략샤</t>
  </si>
  <si>
    <t>콘크략샤,박리기</t>
  </si>
  <si>
    <t>1998.04.01</t>
  </si>
  <si>
    <t>43</t>
  </si>
  <si>
    <t>시흥시</t>
  </si>
  <si>
    <t>천보산업(주)</t>
  </si>
  <si>
    <t>경기도 시흥시 월곶동  768-3</t>
  </si>
  <si>
    <t>전명우,김동준</t>
  </si>
  <si>
    <t>031-497-4474</t>
  </si>
  <si>
    <t>2000.08.01</t>
  </si>
  <si>
    <t>44</t>
  </si>
  <si>
    <t>(주)한솔산업개발</t>
  </si>
  <si>
    <t>경기도 시흥시 월곶동  897 (주)한솔산업개발</t>
  </si>
  <si>
    <t>박영란</t>
  </si>
  <si>
    <t>031-497-3553</t>
  </si>
  <si>
    <t>죠크라사</t>
  </si>
  <si>
    <t>2006.06.22</t>
  </si>
  <si>
    <t>54</t>
  </si>
  <si>
    <t>군포시</t>
  </si>
  <si>
    <t>삼흥환경건설(주)</t>
  </si>
  <si>
    <t>경기도 군포시  산본로324번길 8 동영센트럴타워 306호</t>
  </si>
  <si>
    <t>성백정</t>
  </si>
  <si>
    <t>031-458-6162</t>
  </si>
  <si>
    <t>임팩트크랴샤</t>
  </si>
  <si>
    <t>2008.08.24</t>
  </si>
  <si>
    <t>용인시</t>
  </si>
  <si>
    <t>(주)조광환경산업개발</t>
  </si>
  <si>
    <t>경기도 용인시 기흥구  언동로30번길 95-4 (언남동)</t>
  </si>
  <si>
    <t>조만기</t>
  </si>
  <si>
    <t>031-284-0234</t>
  </si>
  <si>
    <t>더블크랴샤</t>
  </si>
  <si>
    <t>1997.02.28</t>
  </si>
  <si>
    <t>광일토건환경(주)</t>
  </si>
  <si>
    <t>경기도 용인시 삼가동  145-3</t>
  </si>
  <si>
    <t>박노일</t>
  </si>
  <si>
    <t>031-337-2147</t>
  </si>
  <si>
    <t>조크락샤 100톤/hr</t>
  </si>
  <si>
    <t>콘크락샤 100톤/hr</t>
  </si>
  <si>
    <t>2000.10.09</t>
  </si>
  <si>
    <t>(주)지솔알이에이치</t>
  </si>
  <si>
    <t>경기도 용인시 처인구 남사면 경기동로 36 ,</t>
  </si>
  <si>
    <t>유재원</t>
  </si>
  <si>
    <t>031-323-1004</t>
  </si>
  <si>
    <t>1997.09.10</t>
  </si>
  <si>
    <t>대림아스콘</t>
  </si>
  <si>
    <t>경기도 용인시 처인구 남사면 원암리 5번지</t>
  </si>
  <si>
    <t>서상연</t>
  </si>
  <si>
    <t>031-323-0437</t>
  </si>
  <si>
    <t>2013.11.21</t>
  </si>
  <si>
    <t>(주)대주개발</t>
  </si>
  <si>
    <t>경기도 용인시 처인구 남사면 창리 390-2</t>
  </si>
  <si>
    <t>박성오</t>
  </si>
  <si>
    <t>031-339-0847</t>
  </si>
  <si>
    <t>콘크라셔</t>
  </si>
  <si>
    <t>1996.05.22</t>
  </si>
  <si>
    <t>정일산업주식회사</t>
  </si>
  <si>
    <t>경기도 용인시 처인구 남사읍 형제로 83 정일산업(주)</t>
  </si>
  <si>
    <t>박상만</t>
  </si>
  <si>
    <t>031-334-8888</t>
  </si>
  <si>
    <t>다단볼파쇄기,콘크라샤,투척형파쇄기,롤크라샤</t>
  </si>
  <si>
    <t>1994.07.05</t>
  </si>
  <si>
    <t>(주)삼일아스콘</t>
  </si>
  <si>
    <t>경기도 용인시 처인구 이동면 백자로 77 서리 727</t>
  </si>
  <si>
    <t>조석민,신현목</t>
  </si>
  <si>
    <t>031-321-6100</t>
  </si>
  <si>
    <t>2001.07.03</t>
  </si>
  <si>
    <t>45</t>
  </si>
  <si>
    <t>파주시</t>
  </si>
  <si>
    <t>(주)대원아스콘</t>
  </si>
  <si>
    <t>경기도 파주시 광탄면 방축리 5-6</t>
  </si>
  <si>
    <t>이종성</t>
  </si>
  <si>
    <t>031-941-0871</t>
  </si>
  <si>
    <t>2015.12.29</t>
  </si>
  <si>
    <t>46</t>
  </si>
  <si>
    <t>(주)홍명산업</t>
  </si>
  <si>
    <t>경기도 파주시 광탄면 장지산로 309 (분수리)</t>
  </si>
  <si>
    <t>031-941-8626</t>
  </si>
  <si>
    <t>47</t>
  </si>
  <si>
    <t>교하환경(주)</t>
  </si>
  <si>
    <t>경기도 파주시 교하읍 하지석리 438-1</t>
  </si>
  <si>
    <t>유진열</t>
  </si>
  <si>
    <t>031-943-9988</t>
  </si>
  <si>
    <t>1997.06.19</t>
  </si>
  <si>
    <t>48</t>
  </si>
  <si>
    <t>신흥아스콘(주)</t>
  </si>
  <si>
    <t>경기도 파주시 금능동  11-1</t>
  </si>
  <si>
    <t>조철호</t>
  </si>
  <si>
    <t>031-945-2316</t>
  </si>
  <si>
    <t>2016.04.19</t>
  </si>
  <si>
    <t>49</t>
  </si>
  <si>
    <t>만강이엔티 주식회사</t>
  </si>
  <si>
    <t>경기도 파주시 문산읍 사목리 121-2 만강이엔티주식회사</t>
  </si>
  <si>
    <t>함영미</t>
  </si>
  <si>
    <t>031-953-3322</t>
  </si>
  <si>
    <t>50</t>
  </si>
  <si>
    <t>(주)아스콘플러스</t>
  </si>
  <si>
    <t>경기도 파주시 월롱면  누현길37</t>
  </si>
  <si>
    <t>이석재</t>
  </si>
  <si>
    <t>031-945-4381</t>
  </si>
  <si>
    <t>임팩트</t>
  </si>
  <si>
    <t>2014.10.20</t>
  </si>
  <si>
    <t>51</t>
  </si>
  <si>
    <t>(주)파주비앤알</t>
  </si>
  <si>
    <t>경기도 파주시 월롱면 정문로 160 -</t>
  </si>
  <si>
    <t>손기용</t>
  </si>
  <si>
    <t>031-943-6688</t>
  </si>
  <si>
    <t>1997.04.01</t>
  </si>
  <si>
    <t>52</t>
  </si>
  <si>
    <t>문화기업(주)-처리자</t>
  </si>
  <si>
    <t>경기도 파주시 조리읍 뇌조리 517</t>
  </si>
  <si>
    <t>최상우</t>
  </si>
  <si>
    <t>031-941-9425</t>
  </si>
  <si>
    <t>더블죠크러샤</t>
  </si>
  <si>
    <t>1998.03.23</t>
  </si>
  <si>
    <t>56</t>
  </si>
  <si>
    <t>이천시</t>
  </si>
  <si>
    <t>하나케이주식회사</t>
  </si>
  <si>
    <t>경기도 이천시 대월면 양녕로 57 (197-10,197-11,197-12)</t>
  </si>
  <si>
    <t>원용한</t>
  </si>
  <si>
    <t>031-632-8888</t>
  </si>
  <si>
    <t>콘크러셔,임팩트크러셔,콘크러셔</t>
  </si>
  <si>
    <t>2005.04.20</t>
  </si>
  <si>
    <t>57</t>
  </si>
  <si>
    <t>금강환경산업(주)</t>
  </si>
  <si>
    <t>경기도 이천시 모가면 공원로218번길 135-46 (634-8020)</t>
  </si>
  <si>
    <t>박기선</t>
  </si>
  <si>
    <t>031-634-8020</t>
  </si>
  <si>
    <t>1997.06.24</t>
  </si>
  <si>
    <t>58</t>
  </si>
  <si>
    <t>(주)삼성환경개발</t>
  </si>
  <si>
    <t>경기도 이천시 설성면 상봉4리 571</t>
  </si>
  <si>
    <t>이호찬,이찬숙</t>
  </si>
  <si>
    <t>316434411</t>
  </si>
  <si>
    <t>1997.09.29</t>
  </si>
  <si>
    <t>70</t>
  </si>
  <si>
    <t>안성시</t>
  </si>
  <si>
    <t>(주)금송산업개발</t>
  </si>
  <si>
    <t>경기도 안성시  안성맞춤대로 1504 (사곡동, (주)금송산업개발)</t>
  </si>
  <si>
    <t>천순희</t>
  </si>
  <si>
    <t>031-676-7411</t>
  </si>
  <si>
    <t>죠크라샤 70mm 이하</t>
  </si>
  <si>
    <t>1996.10.25</t>
  </si>
  <si>
    <t>71</t>
  </si>
  <si>
    <t>광일환경(주)</t>
  </si>
  <si>
    <t>경기도 안성시 미양면 강덕리 4-1</t>
  </si>
  <si>
    <t>김명환</t>
  </si>
  <si>
    <t>031-677-0777</t>
  </si>
  <si>
    <t>죠크러셔(200톤/시간)</t>
  </si>
  <si>
    <t>더블죠크러셔(200톤/시간)</t>
  </si>
  <si>
    <t>콘크러샤(200톤/시간),콘크러샤(200톤/시간),버막크러샤(30톤/시간)</t>
  </si>
  <si>
    <t>2005.03.30</t>
  </si>
  <si>
    <t>72</t>
  </si>
  <si>
    <t>안성산업(주)</t>
  </si>
  <si>
    <t>경기도 안성시 보개면 북가현리 486-4</t>
  </si>
  <si>
    <t>박언하</t>
  </si>
  <si>
    <t>031-672-8993</t>
  </si>
  <si>
    <t>죠크라샤100HP</t>
  </si>
  <si>
    <t>콘크라샤176HP</t>
  </si>
  <si>
    <t>2016.08.10</t>
  </si>
  <si>
    <t>73</t>
  </si>
  <si>
    <t>삼강산업개발(주)</t>
  </si>
  <si>
    <t>경기도 안성시 서운면 신흥리 181-4</t>
  </si>
  <si>
    <t>박열규</t>
  </si>
  <si>
    <t>031-672-0390</t>
  </si>
  <si>
    <t>콘크락샤</t>
  </si>
  <si>
    <t>2015.11.05</t>
  </si>
  <si>
    <t>74</t>
  </si>
  <si>
    <t>동부이엔티(주)(건설)</t>
  </si>
  <si>
    <t>경기도 안성시 원곡면 지문로 432 (산하리)</t>
  </si>
  <si>
    <t>허진원, 이호성</t>
  </si>
  <si>
    <t>031-656-1822</t>
  </si>
  <si>
    <t>2008.01.14</t>
  </si>
  <si>
    <t>53</t>
  </si>
  <si>
    <t>김포시</t>
  </si>
  <si>
    <t>(주)한강이앰피</t>
  </si>
  <si>
    <t>경기도 김포시 대곶면 대곶남로 53-151 (대벽리) (주)한강이앰피</t>
  </si>
  <si>
    <t>031-986-3838</t>
  </si>
  <si>
    <t>콘크라샤,4차: 173hp*1기(2400톤/일, 300톤/hr),5차: 253hp*2기(3600톤/일, 450톤/hr)</t>
  </si>
  <si>
    <t>2010.08.02</t>
  </si>
  <si>
    <t>25</t>
  </si>
  <si>
    <t>화성시</t>
  </si>
  <si>
    <t>(주)오성개발</t>
  </si>
  <si>
    <t>경기도 화성시  안녕길 59-2 (안녕동)</t>
  </si>
  <si>
    <t>최종민</t>
  </si>
  <si>
    <t>031-222-1071</t>
  </si>
  <si>
    <t>콘크러셔,몰탈박리기,적층파쇄기</t>
  </si>
  <si>
    <t>1995.10.10</t>
  </si>
  <si>
    <t>26</t>
  </si>
  <si>
    <t>경기이엔티(주)</t>
  </si>
  <si>
    <t>경기도 화성시 남양읍 신남리 133-8</t>
  </si>
  <si>
    <t>이정환</t>
  </si>
  <si>
    <t>031-355-8060</t>
  </si>
  <si>
    <t>죠 크라샤</t>
  </si>
  <si>
    <t>콘 크라샤</t>
  </si>
  <si>
    <t>2004.09.01</t>
  </si>
  <si>
    <t>27</t>
  </si>
  <si>
    <t>청한공영(주)</t>
  </si>
  <si>
    <t>경기도 화성시 마도면 쌍송리 141-47, -49, -53번지</t>
  </si>
  <si>
    <t>서종근</t>
  </si>
  <si>
    <t>031-355-4122</t>
  </si>
  <si>
    <t>조크라샤 300톤/시간*1,15톤/시간*1,150톤/시간*1</t>
  </si>
  <si>
    <t>콘크라샤 300톤/시간*1,15톤/시간*1,150톤/시간*1,콘크라샤 300톤/시간*1,15톤/시간*1,150톤/시간*1</t>
  </si>
  <si>
    <t>1994.05.14</t>
  </si>
  <si>
    <t>28</t>
  </si>
  <si>
    <t>늘푸른산업(주)</t>
  </si>
  <si>
    <t>경기도 화성시 비봉면 양노1리 782</t>
  </si>
  <si>
    <t>주원기</t>
  </si>
  <si>
    <t>031-356-8820</t>
  </si>
  <si>
    <t>200Ton/hr</t>
  </si>
  <si>
    <t>200/Ton/hr</t>
  </si>
  <si>
    <t>1995.09.21</t>
  </si>
  <si>
    <t>29</t>
  </si>
  <si>
    <t>(주)동우개발(화성)</t>
  </si>
  <si>
    <t>경기도 화성시 서신면 전곡리 80-67</t>
  </si>
  <si>
    <t>홍승현</t>
  </si>
  <si>
    <t>313576451</t>
  </si>
  <si>
    <t>더블죠크러셔,콘크러셔</t>
  </si>
  <si>
    <t>2002.04.15</t>
  </si>
  <si>
    <t>30</t>
  </si>
  <si>
    <t>삼흥산업개발(주)</t>
  </si>
  <si>
    <t>경기도 화성시 송산면 마산리 416-68</t>
  </si>
  <si>
    <t>염태욱</t>
  </si>
  <si>
    <t>031-458-6164</t>
  </si>
  <si>
    <t>2002.04.22</t>
  </si>
  <si>
    <t>31</t>
  </si>
  <si>
    <t>(주)진흥중공업-건설</t>
  </si>
  <si>
    <t>경기도 화성시 양감면 정문리 506-3, 506-5</t>
  </si>
  <si>
    <t>031-8059-4433</t>
  </si>
  <si>
    <t>400톤/hr*1, 죠크라샤</t>
  </si>
  <si>
    <t>250톤/hr*1, 죠크라샤</t>
  </si>
  <si>
    <t>250톤/hr*1, 임팩트크라샤, 팔각임팩트바</t>
  </si>
  <si>
    <t>1999.12.13</t>
  </si>
  <si>
    <t>32</t>
  </si>
  <si>
    <t>(주)삼일아스콘(화성사업소)</t>
  </si>
  <si>
    <t>경기도 화성시 양감면 정문송산로 65 .</t>
  </si>
  <si>
    <t>031-352-7066</t>
  </si>
  <si>
    <t>파쇄분쇄시설</t>
  </si>
  <si>
    <t>2016.11.29</t>
  </si>
  <si>
    <t>33</t>
  </si>
  <si>
    <t>삼원환경(주)</t>
  </si>
  <si>
    <t>경기도 화성시 온석동  1-1</t>
  </si>
  <si>
    <t>이명욱</t>
  </si>
  <si>
    <t>031-356-6700</t>
  </si>
  <si>
    <t>2012.03.12</t>
  </si>
  <si>
    <t>34</t>
  </si>
  <si>
    <t>(주)한결아스콘</t>
  </si>
  <si>
    <t>경기도 화성시 정남면 서봉로 757 (문학리 721-37)</t>
  </si>
  <si>
    <t>이해영</t>
  </si>
  <si>
    <t>031-8077-2253</t>
  </si>
  <si>
    <t>90KW,132.75KW</t>
  </si>
  <si>
    <t>2018.07.31</t>
  </si>
  <si>
    <t>35</t>
  </si>
  <si>
    <t>(주)신성아스콘</t>
  </si>
  <si>
    <t>경기도 화성시 팔탄면 구장리 513-5</t>
  </si>
  <si>
    <t>최철수</t>
  </si>
  <si>
    <t>031-354-8500</t>
  </si>
  <si>
    <t>2019.10.11</t>
  </si>
  <si>
    <t>36</t>
  </si>
  <si>
    <t>우리아스콘(주)</t>
  </si>
  <si>
    <t>경기도 화성시 팔탄면 하저리 15,-1,-2,-4,17,19-1,19-2,1128-3</t>
  </si>
  <si>
    <t>031-357-5871</t>
  </si>
  <si>
    <t>조크라샤(75KW)</t>
  </si>
  <si>
    <t>코크라샤(135KW)</t>
  </si>
  <si>
    <t>임펙트크라샤(112.5kw)</t>
  </si>
  <si>
    <t>2018.06.01</t>
  </si>
  <si>
    <t>37</t>
  </si>
  <si>
    <t>태형기업(주)-중간처리</t>
  </si>
  <si>
    <t>경기도 화성시 향남읍 서봉로755번길 37-18 -</t>
  </si>
  <si>
    <t>김태형,윤호중</t>
  </si>
  <si>
    <t>031-354-6660</t>
  </si>
  <si>
    <t>조크러셔,콘크러셔</t>
  </si>
  <si>
    <t>임팩트,자력</t>
  </si>
  <si>
    <t>2015.03.19</t>
  </si>
  <si>
    <t>38</t>
  </si>
  <si>
    <t>(주)진흥종합환경</t>
  </si>
  <si>
    <t>경기도 화성시 향남읍 행정리 57-2</t>
  </si>
  <si>
    <t>박찬일</t>
  </si>
  <si>
    <t>031-352-0401</t>
  </si>
  <si>
    <t>400톤/hr*1, 콘크라샤</t>
  </si>
  <si>
    <t>250톤/hr*1, 콘크라샤</t>
  </si>
  <si>
    <t>250톤/hr*1, 체인형크라샤,250톤/hr*1, 팔각임팩트바</t>
  </si>
  <si>
    <t>2016.05.26</t>
  </si>
  <si>
    <t>59</t>
  </si>
  <si>
    <t>양주시</t>
  </si>
  <si>
    <t>삼양아스콘(주)-처리업</t>
  </si>
  <si>
    <t>경기도 양주시 광적면 가납리 397-17, -18, -34, -37, -38</t>
  </si>
  <si>
    <t>김도형,이광석</t>
  </si>
  <si>
    <t>031-837-0581</t>
  </si>
  <si>
    <t>2015.03.27</t>
  </si>
  <si>
    <t>60</t>
  </si>
  <si>
    <t>주식회사 동녘</t>
  </si>
  <si>
    <t>경기도 양주시 광적면 덕도2리 770번지</t>
  </si>
  <si>
    <t>정인구</t>
  </si>
  <si>
    <t>031-871-1028</t>
  </si>
  <si>
    <t>죠크랴셔</t>
  </si>
  <si>
    <t>콘크랴셔</t>
  </si>
  <si>
    <t>2007.10.11</t>
  </si>
  <si>
    <t>61</t>
  </si>
  <si>
    <t>(주)대성아스콘</t>
  </si>
  <si>
    <t>경기도 양주시 광적면 덕도리 770-3</t>
  </si>
  <si>
    <t>이명선</t>
  </si>
  <si>
    <t>031-871-0050</t>
  </si>
  <si>
    <t>2013.11.07</t>
  </si>
  <si>
    <t>62</t>
  </si>
  <si>
    <t>(주)강북공영(운반처리)</t>
  </si>
  <si>
    <t>경기도 양주시 광적면 효촌리 656-1</t>
  </si>
  <si>
    <t>김희철</t>
  </si>
  <si>
    <t>031-865-1633</t>
  </si>
  <si>
    <t>1995.05.06</t>
  </si>
  <si>
    <t>63</t>
  </si>
  <si>
    <t>태형기업(주)</t>
  </si>
  <si>
    <t>경기도 양주시 남면 상수리 474-3</t>
  </si>
  <si>
    <t>김태형, 윤호중</t>
  </si>
  <si>
    <t>031-868-6660</t>
  </si>
  <si>
    <t>죠크라샤,죠크라샤</t>
  </si>
  <si>
    <t>2007.10.01</t>
  </si>
  <si>
    <t>64</t>
  </si>
  <si>
    <t>(주)대아산업개발</t>
  </si>
  <si>
    <t>경기도 양주시 백석읍 연곡로 28 (오산리)</t>
  </si>
  <si>
    <t>신은식</t>
  </si>
  <si>
    <t>031-879-0346</t>
  </si>
  <si>
    <t>조크라샤 150마력 1기</t>
  </si>
  <si>
    <t>조크라샤 125마력 1기</t>
  </si>
  <si>
    <t>1995.05.10</t>
  </si>
  <si>
    <t>65</t>
  </si>
  <si>
    <t>산양환경산업(주)</t>
  </si>
  <si>
    <t>경기도 양주시 은현면 도하1리 224-2</t>
  </si>
  <si>
    <t>장택무</t>
  </si>
  <si>
    <t>031-861-2285</t>
  </si>
  <si>
    <t>임팩크라샤</t>
  </si>
  <si>
    <t>1998.02.05</t>
  </si>
  <si>
    <t>66</t>
  </si>
  <si>
    <t>금강도시환경(주)</t>
  </si>
  <si>
    <t>경기도 양주시 은현면 봉암리 20-1번지</t>
  </si>
  <si>
    <t>윤광찬</t>
  </si>
  <si>
    <t>031-866-2477</t>
  </si>
  <si>
    <t>2001.05.30</t>
  </si>
  <si>
    <t>67</t>
  </si>
  <si>
    <t>소원아스콘(주)</t>
  </si>
  <si>
    <t>경기도 양주시 은현면 선암리 83-1,2,4,6,8,10</t>
  </si>
  <si>
    <t>이봉진</t>
  </si>
  <si>
    <t>031-861-2280</t>
  </si>
  <si>
    <t>2012.09.05</t>
  </si>
  <si>
    <t>68</t>
  </si>
  <si>
    <t>그린스톤산업(주)</t>
  </si>
  <si>
    <t>경기도 양주시 은현면 용암로 143-33 (용암리)</t>
  </si>
  <si>
    <t>조만형</t>
  </si>
  <si>
    <t>031-861-4368</t>
  </si>
  <si>
    <t>1995.12.14</t>
  </si>
  <si>
    <t>69</t>
  </si>
  <si>
    <t>대흥에코 유한책임회사</t>
  </si>
  <si>
    <t>경기도 양주시 은현면 운하로289번길 330 (은현면 하패리 446-1)</t>
  </si>
  <si>
    <t>김동환, 신주호</t>
  </si>
  <si>
    <t>031-864-8775</t>
  </si>
  <si>
    <t>1997.08.08</t>
  </si>
  <si>
    <t>75</t>
  </si>
  <si>
    <t>포천시</t>
  </si>
  <si>
    <t>주식회사 호성</t>
  </si>
  <si>
    <t>경기도 포천시 가산면 가산로267번길 25 (방축리)</t>
  </si>
  <si>
    <t>031-541-5700</t>
  </si>
  <si>
    <t>2016.03.29</t>
  </si>
  <si>
    <t>76</t>
  </si>
  <si>
    <t>태인아스콘(주)</t>
  </si>
  <si>
    <t>경기도 포천시 가산면 가산로267번길 28 태인아스콘(주)</t>
  </si>
  <si>
    <t>박광승</t>
  </si>
  <si>
    <t>031-544-5175</t>
  </si>
  <si>
    <t>2014.03.26</t>
  </si>
  <si>
    <t>77</t>
  </si>
  <si>
    <t>(주)만아 동북공장(처리자)</t>
  </si>
  <si>
    <t>경기도 포천시 내촌면 금강로 2768-68 (주)만아동북공장(소학리)</t>
  </si>
  <si>
    <t>윤형기</t>
  </si>
  <si>
    <t>031-536-5111</t>
  </si>
  <si>
    <t>2020.12.14</t>
  </si>
  <si>
    <t>78</t>
  </si>
  <si>
    <t>(주)문안환경</t>
  </si>
  <si>
    <t>경기도 포천시 내촌면 포천로 297 2층</t>
  </si>
  <si>
    <t>김영갑</t>
  </si>
  <si>
    <t>031-533-7390</t>
  </si>
  <si>
    <t>2008.01.23</t>
  </si>
  <si>
    <t>79</t>
  </si>
  <si>
    <t>영광아스콘(주)</t>
  </si>
  <si>
    <t>경기도 포천시 동교동  558-33</t>
  </si>
  <si>
    <t>서오진</t>
  </si>
  <si>
    <t>031-544-4774</t>
  </si>
  <si>
    <t>분쇄시설(습식) : 콘크라샤</t>
  </si>
  <si>
    <t>2013.09.24</t>
  </si>
  <si>
    <t>80</t>
  </si>
  <si>
    <t>(유)도성개발</t>
  </si>
  <si>
    <t>경기도 포천시 소흘읍 윗용상길 9-69 .</t>
  </si>
  <si>
    <t>윤칠중</t>
  </si>
  <si>
    <t>315430667</t>
  </si>
  <si>
    <t>2010.06.16</t>
  </si>
  <si>
    <t>81</t>
  </si>
  <si>
    <t>경기아스콘산업(주)</t>
  </si>
  <si>
    <t>경기도 포천시 화현면  지현리 701</t>
  </si>
  <si>
    <t>이민형,이병호</t>
  </si>
  <si>
    <t>031-533-2091</t>
  </si>
  <si>
    <t>죠크랏샤 250HP 1SET</t>
  </si>
  <si>
    <t>콘크랏샤</t>
  </si>
  <si>
    <t>2013.12.30</t>
  </si>
  <si>
    <t>82</t>
  </si>
  <si>
    <t>여주시</t>
  </si>
  <si>
    <t>현대환경(주)</t>
  </si>
  <si>
    <t>경기도 여주군 가남면 대신리 145-6</t>
  </si>
  <si>
    <t>고광만</t>
  </si>
  <si>
    <t>031-881-1300</t>
  </si>
  <si>
    <t>200t/h(조크라샤)</t>
  </si>
  <si>
    <t>105t/h(조크라샤)</t>
  </si>
  <si>
    <t>250t/h(조크라샤)</t>
  </si>
  <si>
    <t>2006.06.29</t>
  </si>
  <si>
    <t>83</t>
  </si>
  <si>
    <t>주식회사 여주환경산업</t>
  </si>
  <si>
    <t>경기도 여주시  장여로 1578-16 (삼교동)</t>
  </si>
  <si>
    <t>김상현</t>
  </si>
  <si>
    <t>031-884-8500</t>
  </si>
  <si>
    <t>2006.09.30</t>
  </si>
  <si>
    <t>84</t>
  </si>
  <si>
    <t>(주)대광아스콘</t>
  </si>
  <si>
    <t>경기도 여주시 가남읍 여주남로 761 .</t>
  </si>
  <si>
    <t>임철수</t>
  </si>
  <si>
    <t>031-883-1152</t>
  </si>
  <si>
    <t>조크라샤 146HP</t>
  </si>
  <si>
    <t>1차 콘트라샤 176HP</t>
  </si>
  <si>
    <t>2차 콘크라샤 147HP</t>
  </si>
  <si>
    <t>2016.05.12</t>
  </si>
  <si>
    <t>85</t>
  </si>
  <si>
    <t>(주)삼광아스콘</t>
  </si>
  <si>
    <t>경기도 여주시 강천면 강천로 4 .</t>
  </si>
  <si>
    <t>김학연</t>
  </si>
  <si>
    <t>031-884-2981</t>
  </si>
  <si>
    <t>215HP x1,100HP x 1</t>
  </si>
  <si>
    <t>2015.06.15</t>
  </si>
  <si>
    <t>94</t>
  </si>
  <si>
    <t>연천군</t>
  </si>
  <si>
    <t>중동환경(주)</t>
  </si>
  <si>
    <t>경기도 연천군 군남면 남계리 123-16 중동환경(주)</t>
  </si>
  <si>
    <t>장만화</t>
  </si>
  <si>
    <t>031-832-6405</t>
  </si>
  <si>
    <t>임팩트크러셔,콘크러셔</t>
  </si>
  <si>
    <t>1997.03.15</t>
  </si>
  <si>
    <t>95</t>
  </si>
  <si>
    <t>(주)베르원</t>
  </si>
  <si>
    <t>경기도 연천군 전곡읍 간파리 334번지</t>
  </si>
  <si>
    <t>이기호,이정훈</t>
  </si>
  <si>
    <t>031-832-8288</t>
  </si>
  <si>
    <t>죠크러샤,더블죠크러사</t>
  </si>
  <si>
    <t>콘크러샤,콘크러샤,박리크러샤</t>
  </si>
  <si>
    <t>1997.10.20</t>
  </si>
  <si>
    <t>96</t>
  </si>
  <si>
    <t>신잔토개발(주)</t>
  </si>
  <si>
    <t>경기도 연천군 전곡읍 늘목리 61-8번지</t>
  </si>
  <si>
    <t>구경신</t>
  </si>
  <si>
    <t>031-832-0011</t>
  </si>
  <si>
    <t>1997.06.01</t>
  </si>
  <si>
    <t>97</t>
  </si>
  <si>
    <t>(주)씨.에스(대전공장)</t>
  </si>
  <si>
    <t>경기도 연천군 청산면 순욱길 126-1 (씨에스)</t>
  </si>
  <si>
    <t>최상준</t>
  </si>
  <si>
    <t>318327100</t>
  </si>
  <si>
    <t>98</t>
  </si>
  <si>
    <t>청산아스콘(주)</t>
  </si>
  <si>
    <t>경기도 연천군 청산면 청창로 100 (초성리 311-1,311-2,311-9)</t>
  </si>
  <si>
    <t>이필태</t>
  </si>
  <si>
    <t>031-835-0511</t>
  </si>
  <si>
    <t>콘,임팩</t>
  </si>
  <si>
    <t>2012.02.07</t>
  </si>
  <si>
    <t>99</t>
  </si>
  <si>
    <t>(주)건용환경개발</t>
  </si>
  <si>
    <t>경기도 연천군 청산면 초대로 136 (주)건용환경개발</t>
  </si>
  <si>
    <t>김영철</t>
  </si>
  <si>
    <t>031-832-0576</t>
  </si>
  <si>
    <t>조크러셔(200t/hr)</t>
  </si>
  <si>
    <t>더블조크러셔(200t/hr)</t>
  </si>
  <si>
    <t>콘크러셔(200t/hr),콘크러셔(120t/hr),박리크러셔(30t/hr)</t>
  </si>
  <si>
    <t>1998.03.17</t>
  </si>
  <si>
    <t>100</t>
  </si>
  <si>
    <t>(주)씨.에스</t>
  </si>
  <si>
    <t>경기도 연천군 청산면 초성리 310-2</t>
  </si>
  <si>
    <t>031-832-7100</t>
  </si>
  <si>
    <t>죠크라샤,수지파쇄기</t>
  </si>
  <si>
    <t>더블죠크라샤,수지파쇄기</t>
  </si>
  <si>
    <t>콘크라샤,콘크라샤,임펙트크라샤</t>
  </si>
  <si>
    <t>92</t>
  </si>
  <si>
    <t>가평군</t>
  </si>
  <si>
    <t>(주)가남환경</t>
  </si>
  <si>
    <t>경기도 가평군 가평읍 상색리 348-1번지</t>
  </si>
  <si>
    <t>김은희,임동주</t>
  </si>
  <si>
    <t>031-581-3813</t>
  </si>
  <si>
    <t>51~75mm, 26~50mm, 5mm</t>
  </si>
  <si>
    <t>1996.06.12</t>
  </si>
  <si>
    <t>93</t>
  </si>
  <si>
    <t>(주)협신(봉수리15-2)</t>
  </si>
  <si>
    <t>경기도 가평군 상면 봉수리 15-2</t>
  </si>
  <si>
    <t>이윤우</t>
  </si>
  <si>
    <t>031-585-5511</t>
  </si>
  <si>
    <t>2015.05.08</t>
  </si>
  <si>
    <t>86</t>
  </si>
  <si>
    <t>양평군</t>
  </si>
  <si>
    <t>(주)금왕산업개발</t>
  </si>
  <si>
    <t>경기도 양평군 지평면 금의길 316 금왕산업개발</t>
  </si>
  <si>
    <t>강수영</t>
  </si>
  <si>
    <t>031-774-1335</t>
  </si>
  <si>
    <t>더블 죠크랴샤</t>
  </si>
  <si>
    <t>2000.01.01</t>
  </si>
  <si>
    <t>87</t>
  </si>
  <si>
    <t>(주)오성개발(양평)</t>
  </si>
  <si>
    <t>경기도 양평군 지평면 금의길 316-1 ((주)오성개발)</t>
  </si>
  <si>
    <t>오기환</t>
  </si>
  <si>
    <t>031-774-3284</t>
  </si>
  <si>
    <t>2000.02.01</t>
  </si>
  <si>
    <t>53개소</t>
  </si>
  <si>
    <t>강원</t>
  </si>
  <si>
    <t>춘천시</t>
  </si>
  <si>
    <t>(주)녹색산업(일반)</t>
  </si>
  <si>
    <t>강원도 춘천시 동산면 종자리로 560 (조양리)</t>
  </si>
  <si>
    <t>이호문</t>
  </si>
  <si>
    <t>033-262-9380</t>
  </si>
  <si>
    <t>2006.01.04</t>
  </si>
  <si>
    <t>(주)강토개발</t>
  </si>
  <si>
    <t>강원도 춘천시 신동면 혈동리 608</t>
  </si>
  <si>
    <t>정양례</t>
  </si>
  <si>
    <t>033-261-1234</t>
  </si>
  <si>
    <t>2008.08.08</t>
  </si>
  <si>
    <t>덕호산업(주)</t>
  </si>
  <si>
    <t>강원특별자치도 춘천시 남산면 한치로 343 (수동리)</t>
  </si>
  <si>
    <t>김병수</t>
  </si>
  <si>
    <t>033-262-7780</t>
  </si>
  <si>
    <t>2000.01.17</t>
  </si>
  <si>
    <t>화성개발(주)-남산면 한치로 432</t>
  </si>
  <si>
    <t>강원특별자치도 춘천시 남산면 한치로 432 -</t>
  </si>
  <si>
    <t>김창성</t>
  </si>
  <si>
    <t>033-261-9361</t>
  </si>
  <si>
    <t>2000.03.31</t>
  </si>
  <si>
    <t>(자)강원산업</t>
  </si>
  <si>
    <t>강원특별자치도 춘천시 동산면 새술막길 171 .</t>
  </si>
  <si>
    <t>조호연</t>
  </si>
  <si>
    <t>033-253-9364</t>
  </si>
  <si>
    <t>2008.05.01</t>
  </si>
  <si>
    <t>원주시</t>
  </si>
  <si>
    <t>(자)대선환경</t>
  </si>
  <si>
    <t>강원도 원주시 지정면 보통리 402</t>
  </si>
  <si>
    <t>허원석</t>
  </si>
  <si>
    <t>033-732-8923</t>
  </si>
  <si>
    <t>2015.07.10</t>
  </si>
  <si>
    <t>(주)대한환경산업</t>
  </si>
  <si>
    <t>강원도 원주시 호저면 호매곡1길 201-27 -</t>
  </si>
  <si>
    <t>임학동</t>
  </si>
  <si>
    <t>033-731-8865</t>
  </si>
  <si>
    <t>콘크라샤,핀크라샤</t>
  </si>
  <si>
    <t>(주)반석산업</t>
  </si>
  <si>
    <t>강원도 원주시 흥업면  사제로299-17</t>
  </si>
  <si>
    <t>임종빈</t>
  </si>
  <si>
    <t>033-766-0809</t>
  </si>
  <si>
    <t>죠크랴샤(1차)</t>
  </si>
  <si>
    <t>죠크랴샤(2차)</t>
  </si>
  <si>
    <t>죠크랴샤(3차)</t>
  </si>
  <si>
    <t>2015.07.30</t>
  </si>
  <si>
    <t>(주)진우산업</t>
  </si>
  <si>
    <t>강원특별자치도 원주시 소초면 치악로 2910-16 .</t>
  </si>
  <si>
    <t>이옥영</t>
  </si>
  <si>
    <t>033-732-0375</t>
  </si>
  <si>
    <t>2006.01.19</t>
  </si>
  <si>
    <t>(주)원주엔지니어링</t>
  </si>
  <si>
    <t>강원특별자치도 원주시 우산동  552</t>
  </si>
  <si>
    <t>033-748-4089</t>
  </si>
  <si>
    <t>2010.03.23</t>
  </si>
  <si>
    <t>(합)우창환경산업</t>
  </si>
  <si>
    <t>강원특별자치도 원주시 지정면  질마재로 24-45</t>
  </si>
  <si>
    <t>이명숙</t>
  </si>
  <si>
    <t>033-747-2565</t>
  </si>
  <si>
    <t>2004.12.14</t>
  </si>
  <si>
    <t>(자)금강개발</t>
  </si>
  <si>
    <t>강원특별자치도 원주시 지정면 질마재로 24-11 -</t>
  </si>
  <si>
    <t>성갑상</t>
  </si>
  <si>
    <t>033-747-2680</t>
  </si>
  <si>
    <t>2003.03.06</t>
  </si>
  <si>
    <t>강릉시</t>
  </si>
  <si>
    <t>우리이엔티(주)</t>
  </si>
  <si>
    <t>강원특별자치도 강릉시 강동면 산성우리 293번지</t>
  </si>
  <si>
    <t>정시영</t>
  </si>
  <si>
    <t>033-644-8689</t>
  </si>
  <si>
    <t>더블조크러셔</t>
  </si>
  <si>
    <t>2002.07.23</t>
  </si>
  <si>
    <t>(주)삼성산업</t>
  </si>
  <si>
    <t>강원특별자치도 강릉시 강동면 오이골말길 91 일원</t>
  </si>
  <si>
    <t>박정윤</t>
  </si>
  <si>
    <t>033-644-3636</t>
  </si>
  <si>
    <t>죠크라샤(300톤/시간200HP)</t>
  </si>
  <si>
    <t>더블죠크라샤(200톤/시간100HP)</t>
  </si>
  <si>
    <t>콘크라샤(300톤/시간200HP),바막크라샤(300톤/시간400HP),콘크라샤(300톤/시간200HP)</t>
  </si>
  <si>
    <t>1999.01.27</t>
  </si>
  <si>
    <t>금강레미콘</t>
  </si>
  <si>
    <t>강원특별자치도 강릉시 구정면 범일로 8 금광리</t>
  </si>
  <si>
    <t>033-647-9611</t>
  </si>
  <si>
    <t>175Hp</t>
  </si>
  <si>
    <t>(주)기성환경</t>
  </si>
  <si>
    <t>강원특별자치도 강릉시 대전동 대송길 139-2 (대전동)</t>
  </si>
  <si>
    <t>김재숙</t>
  </si>
  <si>
    <t>033-655-6969</t>
  </si>
  <si>
    <t>콘크러셔,임팩트트러셔</t>
  </si>
  <si>
    <t>2008.08.29</t>
  </si>
  <si>
    <t>(주)강릉산업(건설)</t>
  </si>
  <si>
    <t>강원특별자치도 강릉시 사천면 산대월리 544-3</t>
  </si>
  <si>
    <t>김남규</t>
  </si>
  <si>
    <t>033-6411100</t>
  </si>
  <si>
    <t>150HP</t>
  </si>
  <si>
    <t>2004.02.26</t>
  </si>
  <si>
    <t>동해시</t>
  </si>
  <si>
    <t>주식회사 대경환경산업</t>
  </si>
  <si>
    <t>강원도 동해시  동해대로 5219 대경환경산업</t>
  </si>
  <si>
    <t>임범수</t>
  </si>
  <si>
    <t>033-532-4252</t>
  </si>
  <si>
    <t>2009.07.31</t>
  </si>
  <si>
    <t>주식회사 상보산업</t>
  </si>
  <si>
    <t>강원특별자치도 동해시  동해대로 5219 (지흥동,상보산업)</t>
  </si>
  <si>
    <t>임기택</t>
  </si>
  <si>
    <t>033-532-5353</t>
  </si>
  <si>
    <t>1996.06.22</t>
  </si>
  <si>
    <t>대신아스콘(주)</t>
  </si>
  <si>
    <t>강원특별자치도 동해시 송정동  1327-2번지 대신아스콘(주)</t>
  </si>
  <si>
    <t>김석중</t>
  </si>
  <si>
    <t>033-522-0153</t>
  </si>
  <si>
    <t>21.8</t>
  </si>
  <si>
    <t>2018.12.21</t>
  </si>
  <si>
    <t>태백시</t>
  </si>
  <si>
    <t>(주)강원환경</t>
  </si>
  <si>
    <t>강원특별자치도 태백시  된각길 6-20 (적각동)</t>
  </si>
  <si>
    <t>박현주</t>
  </si>
  <si>
    <t>033-554-4500</t>
  </si>
  <si>
    <t>1998.02.09</t>
  </si>
  <si>
    <t>태성산업(주)</t>
  </si>
  <si>
    <t>강원특별자치도 태백시  태백로 562 (화전동)</t>
  </si>
  <si>
    <t>김성숙</t>
  </si>
  <si>
    <t>033-552-1198</t>
  </si>
  <si>
    <t>2015.10.14</t>
  </si>
  <si>
    <t>삼척시</t>
  </si>
  <si>
    <t>건백산업(주)</t>
  </si>
  <si>
    <t>강원특별자치도 삼척시  우지1길 31 (우지동,건백산업)</t>
  </si>
  <si>
    <t>유수명</t>
  </si>
  <si>
    <t>033-575-0981</t>
  </si>
  <si>
    <t>2000.04.20</t>
  </si>
  <si>
    <t>홍천군</t>
  </si>
  <si>
    <t>(합)강원환경</t>
  </si>
  <si>
    <t>강원도 홍천군 홍천읍 미루나무길 58 -</t>
  </si>
  <si>
    <t>원우성</t>
  </si>
  <si>
    <t>033-435-6625</t>
  </si>
  <si>
    <t>26~50mm, 51~75mm</t>
  </si>
  <si>
    <t>2003.07.25</t>
  </si>
  <si>
    <t>(주)상지개발</t>
  </si>
  <si>
    <t>강원도 홍천군 홍천읍 옥류동길 123-20 -</t>
  </si>
  <si>
    <t>임운상</t>
  </si>
  <si>
    <t>033-435-5094</t>
  </si>
  <si>
    <t>2004.01.06</t>
  </si>
  <si>
    <t>상지환경산업(주)</t>
  </si>
  <si>
    <t>강원도 홍천군 홍천읍 옥류동길 123-6 -</t>
  </si>
  <si>
    <t>지영희</t>
  </si>
  <si>
    <t>033-435-9953</t>
  </si>
  <si>
    <t>2006.11.29</t>
  </si>
  <si>
    <t>(합)홍천환경산업</t>
  </si>
  <si>
    <t>강원도 홍천군 홍천읍 장전평리 174-7</t>
  </si>
  <si>
    <t>김금주</t>
  </si>
  <si>
    <t>033-435-6601</t>
  </si>
  <si>
    <t>미루나무길28</t>
  </si>
  <si>
    <t>2008.02.28</t>
  </si>
  <si>
    <t>삼광레미콘아스콘주식회사</t>
  </si>
  <si>
    <t>강원특별자치도 홍천군 홍천읍 삼마치리 67번지</t>
  </si>
  <si>
    <t>최홍석.최유리</t>
  </si>
  <si>
    <t>033-436-8811</t>
  </si>
  <si>
    <t>2011.06.27</t>
  </si>
  <si>
    <t>횡성군</t>
  </si>
  <si>
    <t>일진산업(주)</t>
  </si>
  <si>
    <t>강원도 횡성군 공근면 영서로 680 (창봉리, 일진산업)</t>
  </si>
  <si>
    <t>이명환</t>
  </si>
  <si>
    <t>033-344-8777</t>
  </si>
  <si>
    <t>2007.05.01</t>
  </si>
  <si>
    <t>(주)에스티</t>
  </si>
  <si>
    <t>강원특별자치도 횡성군 횡성읍 조곡리 156-6번지</t>
  </si>
  <si>
    <t>노상균</t>
  </si>
  <si>
    <t>033-343-3900</t>
  </si>
  <si>
    <t>2003.06.13</t>
  </si>
  <si>
    <t>영월군</t>
  </si>
  <si>
    <t>성원환경(합)</t>
  </si>
  <si>
    <t>강원도 영월군 북면 밤재로 378 (마차리)</t>
  </si>
  <si>
    <t>김명자</t>
  </si>
  <si>
    <t>033-372-1222</t>
  </si>
  <si>
    <t>죠크라샤(100hp)</t>
  </si>
  <si>
    <t>콘크라샤(150hp)</t>
  </si>
  <si>
    <t>2007.06.13</t>
  </si>
  <si>
    <t>행운기업주식회사(건설폐기물)</t>
  </si>
  <si>
    <t>강원특별자치도 영월군 영월읍 봉래산로 169 일원</t>
  </si>
  <si>
    <t>이현주</t>
  </si>
  <si>
    <t>033-375-8855</t>
  </si>
  <si>
    <t>죠 크략샤</t>
  </si>
  <si>
    <t>더블 죠크략샤</t>
  </si>
  <si>
    <t>2006.11.24</t>
  </si>
  <si>
    <t>평창군</t>
  </si>
  <si>
    <t>행운환경(합)</t>
  </si>
  <si>
    <t>강원도 평창군 평창읍 서동로 3038-12 -</t>
  </si>
  <si>
    <t>손기준</t>
  </si>
  <si>
    <t>0333330920</t>
  </si>
  <si>
    <t>2006.06.16</t>
  </si>
  <si>
    <t>대관령산업(주)</t>
  </si>
  <si>
    <t>강원특별자치도 평창군 도암면 횡계7리 584-25</t>
  </si>
  <si>
    <t>김영숙</t>
  </si>
  <si>
    <t>033-335-1338</t>
  </si>
  <si>
    <t>2007.08.02</t>
  </si>
  <si>
    <t>(주)이화산업</t>
  </si>
  <si>
    <t>강원특별자치도 평창군 용평면 경강로 2284-9 .</t>
  </si>
  <si>
    <t>이경진</t>
  </si>
  <si>
    <t>033-332-4455</t>
  </si>
  <si>
    <t>2004.02.23</t>
  </si>
  <si>
    <t>삼양진흥(주)</t>
  </si>
  <si>
    <t>강원특별자치도 평창군 용평면 뒷골길 3 일원</t>
  </si>
  <si>
    <t>최장순</t>
  </si>
  <si>
    <t>033-334-8811</t>
  </si>
  <si>
    <t>죠크랏샤</t>
  </si>
  <si>
    <t>2018.08.02</t>
  </si>
  <si>
    <t>(주)윤원환경</t>
  </si>
  <si>
    <t>강원특별자치도 평창군 평창읍  서동로 1741-6</t>
  </si>
  <si>
    <t>이선희</t>
  </si>
  <si>
    <t>033-332-8272</t>
  </si>
  <si>
    <t>50ton 1식</t>
  </si>
  <si>
    <t>2012.07.24</t>
  </si>
  <si>
    <t>정선군</t>
  </si>
  <si>
    <t>(주)정선산업</t>
  </si>
  <si>
    <t>강원특별자치도 정선군 남면  낙동리269</t>
  </si>
  <si>
    <t>권오빈</t>
  </si>
  <si>
    <t>033-563-4440</t>
  </si>
  <si>
    <t>조크라</t>
  </si>
  <si>
    <t>더블조크라</t>
  </si>
  <si>
    <t>콘크라</t>
  </si>
  <si>
    <t>2001.10.23</t>
  </si>
  <si>
    <t>(주)미래환경</t>
  </si>
  <si>
    <t>강원특별자치도 정선군 사북읍 직전리 40번지</t>
  </si>
  <si>
    <t>권영노</t>
  </si>
  <si>
    <t>033-592-1101</t>
  </si>
  <si>
    <t>크라샤</t>
  </si>
  <si>
    <t>2001.05.01</t>
  </si>
  <si>
    <t>철원군</t>
  </si>
  <si>
    <t>동송산업(주)</t>
  </si>
  <si>
    <t>강원특별자치도 철원군 갈말읍 도창로 167 동송산업</t>
  </si>
  <si>
    <t>김용봉</t>
  </si>
  <si>
    <t>0334585711</t>
  </si>
  <si>
    <t>1998.08.22</t>
  </si>
  <si>
    <t>양구군</t>
  </si>
  <si>
    <t>(주)신잔토에코</t>
  </si>
  <si>
    <t>강원도 양구군 남면 구암리 78-49</t>
  </si>
  <si>
    <t>033-482-1673</t>
  </si>
  <si>
    <t>2005.06.30</t>
  </si>
  <si>
    <t>대명환경개발(주)</t>
  </si>
  <si>
    <t>강원도 양구군 남면 춘양밤골길 104-4 (야촌리)</t>
  </si>
  <si>
    <t>김인교</t>
  </si>
  <si>
    <t>033-482-4400</t>
  </si>
  <si>
    <t>2011.01.17</t>
  </si>
  <si>
    <t>대암환경(주)</t>
  </si>
  <si>
    <t>강원도 양구군 동면 원당길 114-65 .</t>
  </si>
  <si>
    <t>이한수</t>
  </si>
  <si>
    <t>033-482-8259</t>
  </si>
  <si>
    <t>2009.09.11</t>
  </si>
  <si>
    <t>그린개발(주)</t>
  </si>
  <si>
    <t>강원특별자치도 양구군 국토정중앙면 춘양밤골길 186 .</t>
  </si>
  <si>
    <t>최훈희</t>
  </si>
  <si>
    <t>033-482-9777</t>
  </si>
  <si>
    <t>2009.03.12</t>
  </si>
  <si>
    <t>인제군</t>
  </si>
  <si>
    <t>진흥환경(주)</t>
  </si>
  <si>
    <t>강원특별자치도 인제군 북면  원통로 142</t>
  </si>
  <si>
    <t>김기택</t>
  </si>
  <si>
    <t>033-462-9944</t>
  </si>
  <si>
    <t>2004.09.06</t>
  </si>
  <si>
    <t>태양산업주식회사</t>
  </si>
  <si>
    <t>강원특별자치도 인제군 북면 금강로 332 -</t>
  </si>
  <si>
    <t>전윤재</t>
  </si>
  <si>
    <t>033-462-0489</t>
  </si>
  <si>
    <t>콘크라샤,콘크라샤,죠크라샤</t>
  </si>
  <si>
    <t>2001.06.15</t>
  </si>
  <si>
    <t>고성군</t>
  </si>
  <si>
    <t>미성환경(합자)</t>
  </si>
  <si>
    <t>강원특별자치도 고성군 간성읍 금수리 305-1</t>
  </si>
  <si>
    <t>남주리, 남성연</t>
  </si>
  <si>
    <t>033-681-6818</t>
  </si>
  <si>
    <t>2007.05.03</t>
  </si>
  <si>
    <t>(주)금강아스콘</t>
  </si>
  <si>
    <t>강원특별자치도 고성군 토성면 성천리 307-3</t>
  </si>
  <si>
    <t>심규섭</t>
  </si>
  <si>
    <t>033-635-4326</t>
  </si>
  <si>
    <t>50톤/h</t>
  </si>
  <si>
    <t>2009.10.12</t>
  </si>
  <si>
    <t>(주)우주환경산업</t>
  </si>
  <si>
    <t>강원특별자치도 고성군 토성면 아야진리 589-1</t>
  </si>
  <si>
    <t>이준호</t>
  </si>
  <si>
    <t>0336311371</t>
  </si>
  <si>
    <t>콘크리셔</t>
  </si>
  <si>
    <t>1998.08.28</t>
  </si>
  <si>
    <t>양양군</t>
  </si>
  <si>
    <t>양양산업(주)</t>
  </si>
  <si>
    <t>강원도 양양군 손양면 와리 10-1</t>
  </si>
  <si>
    <t>이우영</t>
  </si>
  <si>
    <t>033-672-2231</t>
  </si>
  <si>
    <t>파쇄기</t>
  </si>
  <si>
    <t>1999.02.02</t>
  </si>
  <si>
    <t>초원환경산업(주)</t>
  </si>
  <si>
    <t>강원도 양양군 현남면  갓바위길 120</t>
  </si>
  <si>
    <t>정연석</t>
  </si>
  <si>
    <t>033-671-4377</t>
  </si>
  <si>
    <t>설악환경산업(주)</t>
  </si>
  <si>
    <t>강원특별자치도 양양군 강현면 장산리 520번지</t>
  </si>
  <si>
    <t>홍기옥</t>
  </si>
  <si>
    <t>033-671-9800</t>
  </si>
  <si>
    <t>26~50mm, 51~75mm, 6~25mm</t>
  </si>
  <si>
    <t>1999.06.12</t>
  </si>
  <si>
    <t>(주)양지산업</t>
  </si>
  <si>
    <t>강원특별자치도 양양군 현남면 지경길 9-39 지경리 134-13번지(처리시설 소재지)</t>
  </si>
  <si>
    <t>김두기</t>
  </si>
  <si>
    <t>033-671-1592</t>
  </si>
  <si>
    <t>2002.11.29</t>
  </si>
  <si>
    <t>32개소</t>
  </si>
  <si>
    <t>충북</t>
  </si>
  <si>
    <t>청주시</t>
  </si>
  <si>
    <t>(주)중부개발</t>
  </si>
  <si>
    <t>충청북도 청주시 상당구 가덕면 청용행정길 35 -</t>
  </si>
  <si>
    <t>송승규</t>
  </si>
  <si>
    <t>043-292-2960</t>
  </si>
  <si>
    <t>2008.02.25</t>
  </si>
  <si>
    <t>(주)주성에코</t>
  </si>
  <si>
    <t>충청북도 청주시 상당구 가덕면 청용행정길 35 .</t>
  </si>
  <si>
    <t>남문숙</t>
  </si>
  <si>
    <t>043-297-3066</t>
  </si>
  <si>
    <t>죠크러셔,몰크러셔</t>
  </si>
  <si>
    <t>1997.11.13</t>
  </si>
  <si>
    <t>두제산업개발(주)</t>
  </si>
  <si>
    <t>충청북도 청주시 서원구 남이면 저산척북로 542 .</t>
  </si>
  <si>
    <t>이배식</t>
  </si>
  <si>
    <t>043-269-3885</t>
  </si>
  <si>
    <t>죠크라샤(습식분쇄기 112.5Kw),습식분쇄기 112.5Kw</t>
  </si>
  <si>
    <t>더블죠크라샤(습식분쇄기 112.5Kw),습식분쇄기 56.25Kw</t>
  </si>
  <si>
    <t>콘크라샤(습식분쇄기 112.5Kw),습식분쇄기 30Kw,습식분쇄기 30Kw,습식분쇄기 37.5Kw,습식분쇄기 7.5Kw</t>
  </si>
  <si>
    <t>1998.10.29</t>
  </si>
  <si>
    <t>우진환경개발(주)</t>
  </si>
  <si>
    <t>충청북도 청주시 청원구 북이면 의암로 298 .</t>
  </si>
  <si>
    <t>이강우</t>
  </si>
  <si>
    <t>043-211-1837</t>
  </si>
  <si>
    <t>1차파쇄시설</t>
  </si>
  <si>
    <t>2차파쇄시설</t>
  </si>
  <si>
    <t>3차파쇄시설,4차파쇄시설,5차파쇄시설</t>
  </si>
  <si>
    <t>동림개발(주)</t>
  </si>
  <si>
    <t>충청북도 청주시 청원구 오창읍  성산2길 156</t>
  </si>
  <si>
    <t>김진석</t>
  </si>
  <si>
    <t>043-211-7775</t>
  </si>
  <si>
    <t>2001.10.29</t>
  </si>
  <si>
    <t>(주)한국그린피스</t>
  </si>
  <si>
    <t>충청북도 청주시 흥덕구 오송읍  외옥제방길 113</t>
  </si>
  <si>
    <t>오민석</t>
  </si>
  <si>
    <t>043-238-3380</t>
  </si>
  <si>
    <t>더블죠크라샤,더블크라샤</t>
  </si>
  <si>
    <t>2000.11.04</t>
  </si>
  <si>
    <t>대성개발산업(주)</t>
  </si>
  <si>
    <t>충청북도 청주시 흥덕구 옥산면 국사오산로 468 .</t>
  </si>
  <si>
    <t>김종보</t>
  </si>
  <si>
    <t>043-260-1840</t>
  </si>
  <si>
    <t>30/hp,40/hp</t>
  </si>
  <si>
    <t>2015.07.01</t>
  </si>
  <si>
    <t>이도에코청주(주)</t>
  </si>
  <si>
    <t>충청북도 청주시 흥덕구 옥산면 환희2길 100-16 이도에코청주(주)</t>
  </si>
  <si>
    <t>차석구, 이경열</t>
  </si>
  <si>
    <t>043-260-2202</t>
  </si>
  <si>
    <t>75kW</t>
  </si>
  <si>
    <t>75kW*2</t>
  </si>
  <si>
    <t>110kW150kW</t>
  </si>
  <si>
    <t>1999.01.18</t>
  </si>
  <si>
    <t>충주시</t>
  </si>
  <si>
    <t>노은환경개발(주)</t>
  </si>
  <si>
    <t>충청북도 충주시 노은면 안락숭선길 77 (안락리)</t>
  </si>
  <si>
    <t>이재욱</t>
  </si>
  <si>
    <t>043-853-8615</t>
  </si>
  <si>
    <t>크랴샤</t>
  </si>
  <si>
    <t>2006.06.23</t>
  </si>
  <si>
    <t>탄용환경개발(주)</t>
  </si>
  <si>
    <t>충청북도 충주시 대소원면 창현로 911 (탄용환경)</t>
  </si>
  <si>
    <t>신동협</t>
  </si>
  <si>
    <t>043-856-0050</t>
  </si>
  <si>
    <t>2007.12.24</t>
  </si>
  <si>
    <t>흥진환경(주)</t>
  </si>
  <si>
    <t>충청북도 충주시 중앙탑면 첨단산업1로 302 (흥진환경주식회사)</t>
  </si>
  <si>
    <t>임홍락</t>
  </si>
  <si>
    <t>043-854-7722</t>
  </si>
  <si>
    <t>2003.08.12</t>
  </si>
  <si>
    <t>제천시</t>
  </si>
  <si>
    <t>(주)제천환경개발</t>
  </si>
  <si>
    <t>충청북도 제천시 금성면 청풍호로19길 129 .</t>
  </si>
  <si>
    <t>최준묵</t>
  </si>
  <si>
    <t>043-646-9199</t>
  </si>
  <si>
    <t>(주)아원</t>
  </si>
  <si>
    <t>충청북도 제천시 두학동  70-1</t>
  </si>
  <si>
    <t>최용기</t>
  </si>
  <si>
    <t>043-651-5011</t>
  </si>
  <si>
    <t>2011.08.10</t>
  </si>
  <si>
    <t>수미환경산업(주)</t>
  </si>
  <si>
    <t>충청북도 제천시 봉양읍 연박리 302번지</t>
  </si>
  <si>
    <t>이상수</t>
  </si>
  <si>
    <t>043-647-4100</t>
  </si>
  <si>
    <t>조크라샤 150HP x 1</t>
  </si>
  <si>
    <t>더블조크라샤 75HP x 2</t>
  </si>
  <si>
    <t>75HP x1 + 19HPx1(페이스트박리기),75HP x1</t>
  </si>
  <si>
    <t>2004.09.08</t>
  </si>
  <si>
    <t>대진환경산업(주)</t>
  </si>
  <si>
    <t>충청북도 제천시 송학면 도화리 275-33</t>
  </si>
  <si>
    <t>장인자</t>
  </si>
  <si>
    <t>043-647-5555</t>
  </si>
  <si>
    <t>콘크라샤,200Hp x 1,200Hp x 1</t>
  </si>
  <si>
    <t>2008.03.17</t>
  </si>
  <si>
    <t>보은군</t>
  </si>
  <si>
    <t>(주)예당환경</t>
  </si>
  <si>
    <t>충청북도 보은군 장안면 매화구인로 290 .</t>
  </si>
  <si>
    <t>이종환</t>
  </si>
  <si>
    <t>043-544-2911</t>
  </si>
  <si>
    <t>2010.02.11</t>
  </si>
  <si>
    <t>옥천군</t>
  </si>
  <si>
    <t>(주)하나그린</t>
  </si>
  <si>
    <t>충청북도 옥천군 청산면  판수길 210</t>
  </si>
  <si>
    <t>김영대,조성헌</t>
  </si>
  <si>
    <t>0437318859</t>
  </si>
  <si>
    <t>2014.10.02</t>
  </si>
  <si>
    <t>영동군</t>
  </si>
  <si>
    <t>디에이치개발(주)</t>
  </si>
  <si>
    <t>충청북도 영동군 매곡면 괘방령로 741-58 (어촌리, 디에이치개발(주))</t>
  </si>
  <si>
    <t>권영란</t>
  </si>
  <si>
    <t>043-743-1001</t>
  </si>
  <si>
    <t>2008.11.14</t>
  </si>
  <si>
    <t>진천군</t>
  </si>
  <si>
    <t>(주)청담산업개발</t>
  </si>
  <si>
    <t>충청북도 진천군 문백면 계산리 123-5</t>
  </si>
  <si>
    <t>김태형</t>
  </si>
  <si>
    <t>070-4365-8800</t>
  </si>
  <si>
    <t>콘크라샤,임팩트크라샤,마쇄기</t>
  </si>
  <si>
    <t>2009.06.25</t>
  </si>
  <si>
    <t>(주)대아산업-처리</t>
  </si>
  <si>
    <t>충청북도 진천군 문백면 송강로 180 대아산업</t>
  </si>
  <si>
    <t>김영화</t>
  </si>
  <si>
    <t>043-532-2901</t>
  </si>
  <si>
    <t>2017.02.03</t>
  </si>
  <si>
    <t>동아환경개발(주)</t>
  </si>
  <si>
    <t>충청북도 진천군 이월면 삼용리 34-7</t>
  </si>
  <si>
    <t>고윤기</t>
  </si>
  <si>
    <t>043-537-8063</t>
  </si>
  <si>
    <t>130KW</t>
  </si>
  <si>
    <t>55KW</t>
  </si>
  <si>
    <t>150KW,37KW</t>
  </si>
  <si>
    <t>2006.07.14</t>
  </si>
  <si>
    <t>(주)범진</t>
  </si>
  <si>
    <t>충청북도 진천군 진천읍 문진로 936-35 (주)범진</t>
  </si>
  <si>
    <t>한구현</t>
  </si>
  <si>
    <t>043-532-8020</t>
  </si>
  <si>
    <t>죠크러셔(더블)</t>
  </si>
  <si>
    <t>콘크러셔,모르타르박리기(시설)</t>
  </si>
  <si>
    <t>2006.10.04</t>
  </si>
  <si>
    <t>흥진산업(주)</t>
  </si>
  <si>
    <t>충청북도 진천군 진천읍 상신2길 151 (흥진산업(주))</t>
  </si>
  <si>
    <t>정인수</t>
  </si>
  <si>
    <t>043-534-2729</t>
  </si>
  <si>
    <t>임팩트크라셔</t>
  </si>
  <si>
    <t>2013.12.04</t>
  </si>
  <si>
    <t>괴산군</t>
  </si>
  <si>
    <t>(주)건흥환경</t>
  </si>
  <si>
    <t>충청북도 괴산군 괴산읍 검승리 102-3</t>
  </si>
  <si>
    <t>김태익</t>
  </si>
  <si>
    <t>043-832-7868</t>
  </si>
  <si>
    <t>2003.11.14</t>
  </si>
  <si>
    <t>(주)태양환경</t>
  </si>
  <si>
    <t>충청북도 괴산군 사리면 모래재로 1007 (괴산도요)</t>
  </si>
  <si>
    <t>김학태</t>
  </si>
  <si>
    <t>043-832-1151</t>
  </si>
  <si>
    <t>2016.07.13</t>
  </si>
  <si>
    <t>(주)청주아스콘</t>
  </si>
  <si>
    <t>충청북도 괴산군 청천면 청천리 195-6</t>
  </si>
  <si>
    <t>이종득, 이민우</t>
  </si>
  <si>
    <t>043-832-3600</t>
  </si>
  <si>
    <t>본크러셔</t>
  </si>
  <si>
    <t>2000.01.15</t>
  </si>
  <si>
    <t>음성군</t>
  </si>
  <si>
    <t>정도개발(주)</t>
  </si>
  <si>
    <t>충청북도 음성군 감곡면 오향리 183-5</t>
  </si>
  <si>
    <t>이광준</t>
  </si>
  <si>
    <t>043-883-6922</t>
  </si>
  <si>
    <t>2010.05.10</t>
  </si>
  <si>
    <t>(주)성안.</t>
  </si>
  <si>
    <t>충청북도 음성군 금왕읍 덕금로 809 .</t>
  </si>
  <si>
    <t>유승구</t>
  </si>
  <si>
    <t>043-883-7890</t>
  </si>
  <si>
    <t>죠 크라셔</t>
  </si>
  <si>
    <t>콘 크라셔</t>
  </si>
  <si>
    <t>2022.08.24</t>
  </si>
  <si>
    <t>그린피쉬</t>
  </si>
  <si>
    <t>충청북도 음성군 생극면 일생로 592 그린피쉬</t>
  </si>
  <si>
    <t>이 창희</t>
  </si>
  <si>
    <t>043-877-9077</t>
  </si>
  <si>
    <t>112.5kw x 1식</t>
  </si>
  <si>
    <t>75kw x 1식</t>
  </si>
  <si>
    <t>75kw x 1식,150kw x 1식</t>
  </si>
  <si>
    <t>2006.11.02</t>
  </si>
  <si>
    <t>정화환경산업(주)</t>
  </si>
  <si>
    <t>충청북도 음성군 원남면 하노리 272-1(상경로 324-21)</t>
  </si>
  <si>
    <t>이병홍</t>
  </si>
  <si>
    <t>043-872-4774</t>
  </si>
  <si>
    <t>콘크러셔,버막크러셔,버막크러셔</t>
  </si>
  <si>
    <t>2012.03.30</t>
  </si>
  <si>
    <t>단양군</t>
  </si>
  <si>
    <t>대교환경(주)</t>
  </si>
  <si>
    <t>충청북도 단양군 가곡면 여천리 850번지 외</t>
  </si>
  <si>
    <t>이석문 외1</t>
  </si>
  <si>
    <t>043-421-5335</t>
  </si>
  <si>
    <t>습식 160kw×1</t>
  </si>
  <si>
    <t>습식 90kw</t>
  </si>
  <si>
    <t>2007.10.16</t>
  </si>
  <si>
    <t>나라환경(주)</t>
  </si>
  <si>
    <t>충청북도 단양군 매포읍 영천4길 47 1층</t>
  </si>
  <si>
    <t>이성준</t>
  </si>
  <si>
    <t>043-421-7117</t>
  </si>
  <si>
    <t>2008.07.29</t>
  </si>
  <si>
    <t>43개소</t>
  </si>
  <si>
    <t>충남</t>
  </si>
  <si>
    <t>천안시</t>
  </si>
  <si>
    <t>(주)그린환경</t>
  </si>
  <si>
    <t>충청남도 천안시 동남구 광덕면 광덕로 412 1층, (주)그린환경</t>
  </si>
  <si>
    <t>임충빈</t>
  </si>
  <si>
    <t>041-565-5556</t>
  </si>
  <si>
    <t>2019.09.10</t>
  </si>
  <si>
    <t>(주)도성이엔에이</t>
  </si>
  <si>
    <t>충청남도 천안시 동남구 광덕면 차령고개로 645-9 .</t>
  </si>
  <si>
    <t>윤훈식</t>
  </si>
  <si>
    <t>041-567-6699</t>
  </si>
  <si>
    <t>2006.09.13</t>
  </si>
  <si>
    <t>(주)세창이엔텍</t>
  </si>
  <si>
    <t>충청남도 천안시 동남구 광덕면 차령고개로 682-11 .</t>
  </si>
  <si>
    <t>문성민</t>
  </si>
  <si>
    <t>041-523-0677</t>
  </si>
  <si>
    <t>2002.09.05</t>
  </si>
  <si>
    <t>광덕아스콘(주)</t>
  </si>
  <si>
    <t>충청남도 천안시 동남구 광덕면 차령로 4248 .</t>
  </si>
  <si>
    <t>주영서</t>
  </si>
  <si>
    <t>041-551-1222</t>
  </si>
  <si>
    <t>크러셔</t>
  </si>
  <si>
    <t>2015.09.01</t>
  </si>
  <si>
    <t>(주)영흥산업환경</t>
  </si>
  <si>
    <t>충청남도 천안시 동남구 목천읍 소사리 187-4</t>
  </si>
  <si>
    <t>공진국</t>
  </si>
  <si>
    <t>070-4635-0747</t>
  </si>
  <si>
    <t>300ton/hr/죠크라샤</t>
  </si>
  <si>
    <t>160ton/hr/죠크라샤</t>
  </si>
  <si>
    <t>1998.05.27</t>
  </si>
  <si>
    <t>(주)천안환경</t>
  </si>
  <si>
    <t>충청남도 천안시 동남구 수신면 해정리 173</t>
  </si>
  <si>
    <t>장명식</t>
  </si>
  <si>
    <t>041-552-4462</t>
  </si>
  <si>
    <t>1995.09.13</t>
  </si>
  <si>
    <t>리뉴콘대원(주)</t>
  </si>
  <si>
    <t>충청남도 천안시 서북구 성거읍 남산3길 58-24 .</t>
  </si>
  <si>
    <t>김희균</t>
  </si>
  <si>
    <t>041-522-0879</t>
  </si>
  <si>
    <t>2007.05.30</t>
  </si>
  <si>
    <t>뉴클린환경산업(주)</t>
  </si>
  <si>
    <t>충청남도 천안시 서북구 직산읍 군동리 301</t>
  </si>
  <si>
    <t>한상복,신승범</t>
  </si>
  <si>
    <t>041-582-6113</t>
  </si>
  <si>
    <t>1998.06.22</t>
  </si>
  <si>
    <t>도솔환경산업(주)</t>
  </si>
  <si>
    <t>충청남도 천안시 서북구 직산읍 양당로 206 (도솔환경)</t>
  </si>
  <si>
    <t>박환기</t>
  </si>
  <si>
    <t>041-584-7007</t>
  </si>
  <si>
    <t>임팩트크러샤</t>
  </si>
  <si>
    <t>1996.05.29</t>
  </si>
  <si>
    <t>공주시</t>
  </si>
  <si>
    <t>(주)현일산업개발</t>
  </si>
  <si>
    <t>충청남도 공주시 유구읍 유구마곡사로 304 .</t>
  </si>
  <si>
    <t>박철균</t>
  </si>
  <si>
    <t>041-841-5300</t>
  </si>
  <si>
    <t>2011.04.08</t>
  </si>
  <si>
    <t>대길환경(주)</t>
  </si>
  <si>
    <t>충청남도 공주시 이인면 백제큰길 1096 -</t>
  </si>
  <si>
    <t>김영호</t>
  </si>
  <si>
    <t>041-856-3001</t>
  </si>
  <si>
    <t>조크러셔5040</t>
  </si>
  <si>
    <t>콘크러셔1680</t>
  </si>
  <si>
    <t>더블콘크러셔1300,콘르러셔1300,샌드콘크러셔,잔골재박리기,샌드팩터</t>
  </si>
  <si>
    <t>2008.06.30</t>
  </si>
  <si>
    <t>신화환경개발(주)</t>
  </si>
  <si>
    <t>충청남도 공주시 탄천면 만마름길 290 .</t>
  </si>
  <si>
    <t>남기홍</t>
  </si>
  <si>
    <t>041-853-6969</t>
  </si>
  <si>
    <t>더블죠크러샤,임팩트크러샤</t>
  </si>
  <si>
    <t>임팩트크러샤 (수직형),롤크러샤</t>
  </si>
  <si>
    <t>2007.10.10</t>
  </si>
  <si>
    <t>보령시</t>
  </si>
  <si>
    <t>(주)보령환경산업</t>
  </si>
  <si>
    <t>충청남도 보령시 남포면 양항리 836-22</t>
  </si>
  <si>
    <t>박홍전</t>
  </si>
  <si>
    <t>041-931-3541</t>
  </si>
  <si>
    <t>폐판넬</t>
  </si>
  <si>
    <t>조크락샤</t>
  </si>
  <si>
    <t>2008.11.17</t>
  </si>
  <si>
    <t>삼원환경산업(주)</t>
  </si>
  <si>
    <t>충청남도 보령시 남포면 평촌밤섬길 218-191 .</t>
  </si>
  <si>
    <t>남궁훈</t>
  </si>
  <si>
    <t>041-931-1425</t>
  </si>
  <si>
    <t>더블조라샤</t>
  </si>
  <si>
    <t>콘크라샤,15톤/h x 1식</t>
  </si>
  <si>
    <t>1997.04.23</t>
  </si>
  <si>
    <t>충경산업(주)</t>
  </si>
  <si>
    <t>충청남도 보령시 청라면 넙티로 611 (충경산업)</t>
  </si>
  <si>
    <t>이관학</t>
  </si>
  <si>
    <t>041-931-1095</t>
  </si>
  <si>
    <t>콘크라샤,다단헤머크러셔,다단헤머크러셔</t>
  </si>
  <si>
    <t>2014.04.04</t>
  </si>
  <si>
    <t>아산시</t>
  </si>
  <si>
    <t>인성에이앤티(주)</t>
  </si>
  <si>
    <t>충청남도 아산시 배방읍 고불로365번길 94 .</t>
  </si>
  <si>
    <t>이광호</t>
  </si>
  <si>
    <t>041-546-2511</t>
  </si>
  <si>
    <t>죠크리샤</t>
  </si>
  <si>
    <t>2022.05.19</t>
  </si>
  <si>
    <t>주식회사 한성기업 아산지점</t>
  </si>
  <si>
    <t>충청남도 아산시 신창면 서부북로 411-69 (신곡리10-6)</t>
  </si>
  <si>
    <t>문재수,황주환</t>
  </si>
  <si>
    <t>041-424-6450</t>
  </si>
  <si>
    <t>2021.12.30</t>
  </si>
  <si>
    <t>(주)한솔건설산업</t>
  </si>
  <si>
    <t>충청남도 아산시 신창면 학성로 91 .</t>
  </si>
  <si>
    <t>김정욱</t>
  </si>
  <si>
    <t>041-544-0552</t>
  </si>
  <si>
    <t>임팩트콘크러셔</t>
  </si>
  <si>
    <t>2022.12.02</t>
  </si>
  <si>
    <t>은성환경(주)</t>
  </si>
  <si>
    <t>충청남도 아산시 염치읍 아산로 789-33 .</t>
  </si>
  <si>
    <t>안준형</t>
  </si>
  <si>
    <t>041-541-9630</t>
  </si>
  <si>
    <t>2021.05.04</t>
  </si>
  <si>
    <t>(주)아산환경</t>
  </si>
  <si>
    <t>충청남도 아산시 인주면  인주로 304-79</t>
  </si>
  <si>
    <t>이헌</t>
  </si>
  <si>
    <t>041-427-3355</t>
  </si>
  <si>
    <t>2020.01.03</t>
  </si>
  <si>
    <t>서산시</t>
  </si>
  <si>
    <t>청록환경산업(주)/일반</t>
  </si>
  <si>
    <t>충청남도 서산시  장동오남길 73 (장동)</t>
  </si>
  <si>
    <t>041-668-4742</t>
  </si>
  <si>
    <t>2011.11.17</t>
  </si>
  <si>
    <t>(주)대건환경산업</t>
  </si>
  <si>
    <t>충청남도 서산시 운산면 고산리 467-3(강생동로130)</t>
  </si>
  <si>
    <t>이희집</t>
  </si>
  <si>
    <t>041-669-7905</t>
  </si>
  <si>
    <t>더블죠그랴샤</t>
  </si>
  <si>
    <t>2018.04.12</t>
  </si>
  <si>
    <t>대명종합환경산업(주)</t>
  </si>
  <si>
    <t>충청남도 서산시 음암면 노루골길 77-17 .</t>
  </si>
  <si>
    <t>041-664-7456</t>
  </si>
  <si>
    <t>콘크라샤,콘크리샤</t>
  </si>
  <si>
    <t>2002.10.22</t>
  </si>
  <si>
    <t>(주)연합</t>
  </si>
  <si>
    <t>충청남도 서산시 장동  84-42</t>
  </si>
  <si>
    <t>송인복</t>
  </si>
  <si>
    <t>041-669-8388</t>
  </si>
  <si>
    <t>2018.05.29</t>
  </si>
  <si>
    <t>우선산업(주)</t>
  </si>
  <si>
    <t>충청남도 서산시 해미면 산수리 산4-6</t>
  </si>
  <si>
    <t>김범진</t>
  </si>
  <si>
    <t>041-688-6388</t>
  </si>
  <si>
    <t>폐기물처리</t>
  </si>
  <si>
    <t>2002.11.21</t>
  </si>
  <si>
    <t>논산시</t>
  </si>
  <si>
    <t>(주)동양알디</t>
  </si>
  <si>
    <t>충청남도 논산시 벌곡면 벌곡로 113-22 -</t>
  </si>
  <si>
    <t>조남욱</t>
  </si>
  <si>
    <t>041-732-5341</t>
  </si>
  <si>
    <t>콘크라샤,MS크라샤</t>
  </si>
  <si>
    <t>2005.07.19</t>
  </si>
  <si>
    <t>대형환경(주)(논산)</t>
  </si>
  <si>
    <t>충청남도 논산시 벌곡면 조령리 52,55</t>
  </si>
  <si>
    <t>강희권</t>
  </si>
  <si>
    <t>041-732-0620</t>
  </si>
  <si>
    <t>1998.04.17</t>
  </si>
  <si>
    <t>놀뫼환경(주)</t>
  </si>
  <si>
    <t>충청남도 논산시 벌곡면 한삼천리 334-2</t>
  </si>
  <si>
    <t>서주원</t>
  </si>
  <si>
    <t>041-733-3939</t>
  </si>
  <si>
    <t>콘크라샤,콘크라샤,바막크라샤</t>
  </si>
  <si>
    <t>1997.01.28</t>
  </si>
  <si>
    <t>연산아스콘(주)</t>
  </si>
  <si>
    <t>충청남도 논산시 부적면 감곡1길 38-27 (감곡리)</t>
  </si>
  <si>
    <t>정종모</t>
  </si>
  <si>
    <t>041-735-6992</t>
  </si>
  <si>
    <t>2017.11.10</t>
  </si>
  <si>
    <t>(주)유림테크 골재사업소</t>
  </si>
  <si>
    <t>충청남도 논산시 부적면 감곡1길 66-3 -</t>
  </si>
  <si>
    <t>박정수</t>
  </si>
  <si>
    <t>041-415-1550</t>
  </si>
  <si>
    <t>2017.09.25</t>
  </si>
  <si>
    <t>당진시</t>
  </si>
  <si>
    <t>동화산업(주)</t>
  </si>
  <si>
    <t>충청남도 당진군 합덕읍 석우리 71-15</t>
  </si>
  <si>
    <t>김혜숙</t>
  </si>
  <si>
    <t>041-363-1270</t>
  </si>
  <si>
    <t>2013.02.07</t>
  </si>
  <si>
    <t>당서아스콘주식회사</t>
  </si>
  <si>
    <t>충청남도 당진시 면천면 사기소리 357-1</t>
  </si>
  <si>
    <t>송성현</t>
  </si>
  <si>
    <t>0413564585</t>
  </si>
  <si>
    <t>2018.01.08</t>
  </si>
  <si>
    <t>동양산업개발(주)</t>
  </si>
  <si>
    <t>충청남도 당진시 송산면 송산로 725-59 (무수리) 동양산업개발(주)</t>
  </si>
  <si>
    <t>최어영</t>
  </si>
  <si>
    <t>041-354-2255</t>
  </si>
  <si>
    <t>죠크라샤(규격:250mm이하파쇄),죠크라샤(규격:100mm이하파쇄)</t>
  </si>
  <si>
    <t>2006.12.06</t>
  </si>
  <si>
    <t>금산군</t>
  </si>
  <si>
    <t>금산환경재생산업(주)</t>
  </si>
  <si>
    <t>대전광역시 서구 복수동  복수남로 31,304</t>
  </si>
  <si>
    <t>강관백</t>
  </si>
  <si>
    <t>042-584-3118</t>
  </si>
  <si>
    <t>2011.02.10</t>
  </si>
  <si>
    <t>금산공영(합)</t>
  </si>
  <si>
    <t>충청남도 금산군 복수면 곡남리 6-1</t>
  </si>
  <si>
    <t>윤소영</t>
  </si>
  <si>
    <t>041-753-6981</t>
  </si>
  <si>
    <t>버막크라샤</t>
  </si>
  <si>
    <t>2012.02.09</t>
  </si>
  <si>
    <t>인선기업(주)</t>
  </si>
  <si>
    <t>충청남도 금산군 복수면 수영리 557-1</t>
  </si>
  <si>
    <t>곽명헌, 임정혁</t>
  </si>
  <si>
    <t>041-750-7100</t>
  </si>
  <si>
    <t>죠크라샤48*40</t>
  </si>
  <si>
    <t>더블죠크라샤60*13</t>
  </si>
  <si>
    <t>콘크라샤16*80,샌드크라샤(습식)</t>
  </si>
  <si>
    <t>1997.05.01</t>
  </si>
  <si>
    <t>주안아스콘주식회사</t>
  </si>
  <si>
    <t>충청남도 금산군 진산면 실학로 463 주안아스콘(주)</t>
  </si>
  <si>
    <t>유인식</t>
  </si>
  <si>
    <t>041-754-1551</t>
  </si>
  <si>
    <t>2015.09.30</t>
  </si>
  <si>
    <t>청양군</t>
  </si>
  <si>
    <t>(주)보민환경</t>
  </si>
  <si>
    <t>충청남도 청양군 비봉면 강정리 112-9</t>
  </si>
  <si>
    <t>조은경</t>
  </si>
  <si>
    <t>041-943-7436</t>
  </si>
  <si>
    <t>콘크러셔,박리기</t>
  </si>
  <si>
    <t>2001.03.05</t>
  </si>
  <si>
    <t>홍성군</t>
  </si>
  <si>
    <t>명진환경산업(주)</t>
  </si>
  <si>
    <t>충청남도 홍성군 서부면 판교리 639-2</t>
  </si>
  <si>
    <t>김경철</t>
  </si>
  <si>
    <t>죠크라셔(1차),더블죠크라셔(2차),콘죠크라셔(3차),롤죠크라셔(4차)</t>
  </si>
  <si>
    <t>1997.06.20</t>
  </si>
  <si>
    <t>더블유아이케이 주식회사</t>
  </si>
  <si>
    <t>충청남도 홍성군 은하면 천광로 856-29 .</t>
  </si>
  <si>
    <t>이용규</t>
  </si>
  <si>
    <t>041-642-0101</t>
  </si>
  <si>
    <t>더블죠그라샤</t>
  </si>
  <si>
    <t>콘크라샤,수직형스윙햄머크라셔,수직형스윙햄머크라셔,수직형스윙햄머크라셔,콘크라샤</t>
  </si>
  <si>
    <t>26~50mm, 51~75mm, 6~25mm, 5mm</t>
  </si>
  <si>
    <t>2000.08.16</t>
  </si>
  <si>
    <t>예산군</t>
  </si>
  <si>
    <t>예일환경(주)</t>
  </si>
  <si>
    <t>충청남도 예산군 대흥면  형제고개로 696-21</t>
  </si>
  <si>
    <t>심지영</t>
  </si>
  <si>
    <t>041-334-0406</t>
  </si>
  <si>
    <t>2000.02.25</t>
  </si>
  <si>
    <t>(주)대영환경</t>
  </si>
  <si>
    <t>충청남도 예산군 신암면 탄중리 148-2</t>
  </si>
  <si>
    <t>박찬석</t>
  </si>
  <si>
    <t>041-332-4774</t>
  </si>
  <si>
    <t>2006.02.22</t>
  </si>
  <si>
    <t>무한건설환경(주)</t>
  </si>
  <si>
    <t>충청남도 예산군 예산읍 산성리 275-1</t>
  </si>
  <si>
    <t>김의숙</t>
  </si>
  <si>
    <t>041-331-3332</t>
  </si>
  <si>
    <t>죠그러셔,임팩트그러셔</t>
  </si>
  <si>
    <t>1999.02.10</t>
  </si>
  <si>
    <t>57개소</t>
  </si>
  <si>
    <t>전북</t>
  </si>
  <si>
    <t>전주시</t>
  </si>
  <si>
    <t>(주)한결이엔티</t>
  </si>
  <si>
    <t>전라북도 전주시 덕진구  서귀로 150-2 (여의동)</t>
  </si>
  <si>
    <t>박미화</t>
  </si>
  <si>
    <t>063-213-3322</t>
  </si>
  <si>
    <t>2006.08.23</t>
  </si>
  <si>
    <t>(주)개암이엔티</t>
  </si>
  <si>
    <t>전라북도 전주시 덕진구 여의동 서귀로 150-4 (여의동)</t>
  </si>
  <si>
    <t>박인규</t>
  </si>
  <si>
    <t>063-211-3322</t>
  </si>
  <si>
    <t>1996.12.18</t>
  </si>
  <si>
    <t>(유)천변토건환경</t>
  </si>
  <si>
    <t>전북특별자치도 전주시 덕진구  팔복로 221 (팔복동3가)</t>
  </si>
  <si>
    <t>이길중</t>
  </si>
  <si>
    <t>063-212-8006</t>
  </si>
  <si>
    <t>1996.11.26</t>
  </si>
  <si>
    <t>(유)고양산업</t>
  </si>
  <si>
    <t>전북특별자치도 전주시 덕진구 팔복동4가  180-11</t>
  </si>
  <si>
    <t>오명은</t>
  </si>
  <si>
    <t>063-212-8300</t>
  </si>
  <si>
    <t>2013.09.13</t>
  </si>
  <si>
    <t>(유)대연산업</t>
  </si>
  <si>
    <t>전북특별자치도 전주시 덕진구 팔복동4가  180-2(유)대연산업</t>
  </si>
  <si>
    <t>양정숙</t>
  </si>
  <si>
    <t>063-211-9133</t>
  </si>
  <si>
    <t>2018.05.03</t>
  </si>
  <si>
    <t>군산시</t>
  </si>
  <si>
    <t>(주)서원건설산업</t>
  </si>
  <si>
    <t>전라북도 군산시 내초도동  193-2</t>
  </si>
  <si>
    <t>심재왕</t>
  </si>
  <si>
    <t>063-442-7647</t>
  </si>
  <si>
    <t>2006.08.25</t>
  </si>
  <si>
    <t>(주)하나에너지</t>
  </si>
  <si>
    <t>전북특별자치도 군산시  군산산단로 143-48 (비응도동, ㈜하나에너지)</t>
  </si>
  <si>
    <t>박유성</t>
  </si>
  <si>
    <t>063-471-1899</t>
  </si>
  <si>
    <t>2021.12.31</t>
  </si>
  <si>
    <t>뉴이지텍</t>
  </si>
  <si>
    <t>전북특별자치도 군산시  새만금북로 624-52 (내초동, 서원기술연구소)</t>
  </si>
  <si>
    <t>양복순 심선욱</t>
  </si>
  <si>
    <t>063-463-9902</t>
  </si>
  <si>
    <t>2010.12.01</t>
  </si>
  <si>
    <t>정림이앤티(주)</t>
  </si>
  <si>
    <t>전북특별자치도 군산시  새만금북로 624-53 정림이앤티(주)</t>
  </si>
  <si>
    <t>김용찬</t>
  </si>
  <si>
    <t>063-452-9202</t>
  </si>
  <si>
    <t>건설공사로 인하여 발생되는 그 밖의 폐기물(생활폐기물과 지정폐기물은 제외한다)</t>
  </si>
  <si>
    <t>죠크라샤 200</t>
  </si>
  <si>
    <t>죠크라샤 2식 150</t>
  </si>
  <si>
    <t>콘크라샤 200</t>
  </si>
  <si>
    <t>1997.10.24</t>
  </si>
  <si>
    <t>대한이앤이(주)</t>
  </si>
  <si>
    <t>전북특별자치도 군산시  옥서북길 276-27 (내초동, 대한환경)</t>
  </si>
  <si>
    <t>유희권</t>
  </si>
  <si>
    <t>063-451-7111</t>
  </si>
  <si>
    <t>죠크라샤(200HP*1)</t>
  </si>
  <si>
    <t>더블죠크라샤(125HP*2식)</t>
  </si>
  <si>
    <t>콘크라샤(200HP)</t>
  </si>
  <si>
    <t>2008.03.24</t>
  </si>
  <si>
    <t>(유)대산아스콘</t>
  </si>
  <si>
    <t>전북특별자치도 군산시  외항안길 300 (소룡동, 대산아스콘)</t>
  </si>
  <si>
    <t>김용호</t>
  </si>
  <si>
    <t>063-453-8117</t>
  </si>
  <si>
    <t>2018.02.08</t>
  </si>
  <si>
    <t>(유)씨엔지알텍</t>
  </si>
  <si>
    <t>전북특별자치도 군산시 구암동  271-2</t>
  </si>
  <si>
    <t>양민섭</t>
  </si>
  <si>
    <t>063-464-8375</t>
  </si>
  <si>
    <t>3차</t>
  </si>
  <si>
    <t>2008.09.19</t>
  </si>
  <si>
    <t>(주)우주환경-군산</t>
  </si>
  <si>
    <t>전북특별자치도 군산시 내초동  218-1</t>
  </si>
  <si>
    <t>박승일</t>
  </si>
  <si>
    <t>063-465-5150</t>
  </si>
  <si>
    <t>2007.12.05</t>
  </si>
  <si>
    <t>(주)현성환경-군산</t>
  </si>
  <si>
    <t>전북특별자치도 군산시 성산면 산남길 141 (산곡리)</t>
  </si>
  <si>
    <t>윤재헌</t>
  </si>
  <si>
    <t>063-734-4566</t>
  </si>
  <si>
    <t>조크략샤</t>
  </si>
  <si>
    <t>더블조크략샤</t>
  </si>
  <si>
    <t>익산시</t>
  </si>
  <si>
    <t>(유)진영환경</t>
  </si>
  <si>
    <t>전라북도 익산시 춘포면 석암로11길 206 (진영환경)</t>
  </si>
  <si>
    <t>고석원</t>
  </si>
  <si>
    <t>063-834-8272</t>
  </si>
  <si>
    <t>폐콘크리트</t>
  </si>
  <si>
    <t>더블죠크랴샤</t>
  </si>
  <si>
    <t>2002.01.30</t>
  </si>
  <si>
    <t>(유)보미</t>
  </si>
  <si>
    <t>전라북도 익산시 황등면 방교길 13-3 (황등리), 13-12, 14, 14-3</t>
  </si>
  <si>
    <t>김선철</t>
  </si>
  <si>
    <t>063-856-3155</t>
  </si>
  <si>
    <t>더플죠크라셔</t>
  </si>
  <si>
    <t>스크린</t>
  </si>
  <si>
    <t>2021.04.19</t>
  </si>
  <si>
    <t>(유)도형</t>
  </si>
  <si>
    <t>전라북도 익산시 황등면 석재길 22 (유)도형</t>
  </si>
  <si>
    <t>황순자</t>
  </si>
  <si>
    <t>063-856-3177</t>
  </si>
  <si>
    <t>2013.01.25</t>
  </si>
  <si>
    <t>(주)일진도시환경</t>
  </si>
  <si>
    <t>전북특별자치도 익산시 낭산면 낭산리 99-2</t>
  </si>
  <si>
    <t>공진권</t>
  </si>
  <si>
    <t>0638561111</t>
  </si>
  <si>
    <t>콘크라샤,페이스트박리기</t>
  </si>
  <si>
    <t>1999.03.12</t>
  </si>
  <si>
    <t>(주)에코건설산업</t>
  </si>
  <si>
    <t>전북특별자치도 익산시 낭산면 미륵사지로 1005 (용기리, 에코그린)</t>
  </si>
  <si>
    <t>김덕수</t>
  </si>
  <si>
    <t>063-861-2225</t>
  </si>
  <si>
    <t>2009.04.06</t>
  </si>
  <si>
    <t>(유)삼오환경</t>
  </si>
  <si>
    <t>전북특별자치도 익산시 낭산면 아리랑로 892-37 ((유)삼오환경)</t>
  </si>
  <si>
    <t>최양호</t>
  </si>
  <si>
    <t>063-861-9600</t>
  </si>
  <si>
    <t>2000.04.03</t>
  </si>
  <si>
    <t>(주)유현테크</t>
  </si>
  <si>
    <t>전북특별자치도 익산시 낭산면 용기들길 69 (용기리)</t>
  </si>
  <si>
    <t>박대현</t>
  </si>
  <si>
    <t>063-862-4106</t>
  </si>
  <si>
    <t>2009.12.28</t>
  </si>
  <si>
    <t>(주)류한환경</t>
  </si>
  <si>
    <t>전북특별자치도 익산시 낭산면 용기리 1374-10</t>
  </si>
  <si>
    <t>류영식</t>
  </si>
  <si>
    <t>063-862-1381</t>
  </si>
  <si>
    <t>2004.12.17</t>
  </si>
  <si>
    <t>(유)다일환경산업</t>
  </si>
  <si>
    <t>전북특별자치도 익산시 왕궁면 온수리 340-24</t>
  </si>
  <si>
    <t>임재홍</t>
  </si>
  <si>
    <t>063-291-7444</t>
  </si>
  <si>
    <t>2003.04.29</t>
  </si>
  <si>
    <t>(유)가나환경-(익산)</t>
  </si>
  <si>
    <t>전북특별자치도 익산시 왕궁면 호남로 200 (유)가나환경</t>
  </si>
  <si>
    <t>김종호</t>
  </si>
  <si>
    <t>063-291-3355</t>
  </si>
  <si>
    <t>더블크라샤,콘크라샤</t>
  </si>
  <si>
    <t>2015.07.09</t>
  </si>
  <si>
    <t>(유)초록환경-익산</t>
  </si>
  <si>
    <t>전북특별자치도 익산시 황등면 화강암로 142-11 102호 초록환경</t>
  </si>
  <si>
    <t>김보미</t>
  </si>
  <si>
    <t>0638563177</t>
  </si>
  <si>
    <t>2022.06.14</t>
  </si>
  <si>
    <t>정읍시</t>
  </si>
  <si>
    <t>(유)현영</t>
  </si>
  <si>
    <t>전북특별자치도 정읍시 감곡면 흥방길 35 (유)현영</t>
  </si>
  <si>
    <t>윤병원</t>
  </si>
  <si>
    <t>063-571-2215</t>
  </si>
  <si>
    <t>콘크러셔,루핑,루핑,콘크러셔</t>
  </si>
  <si>
    <t>1997.09.26</t>
  </si>
  <si>
    <t>(주)그린환경(정읍)</t>
  </si>
  <si>
    <t>전북특별자치도 정읍시 덕천면 달천리 817-5</t>
  </si>
  <si>
    <t>강수형</t>
  </si>
  <si>
    <t>063-536-5541</t>
  </si>
  <si>
    <t>2003.12.08</t>
  </si>
  <si>
    <t>(주)신성이엔티</t>
  </si>
  <si>
    <t>전북특별자치도 정읍시 소성면 등계리 202-3</t>
  </si>
  <si>
    <t>강신성</t>
  </si>
  <si>
    <t>063-538-6041</t>
  </si>
  <si>
    <t>2005.10.20</t>
  </si>
  <si>
    <t>(주)정원산업개발</t>
  </si>
  <si>
    <t>편재엽</t>
  </si>
  <si>
    <t>063-537-0492</t>
  </si>
  <si>
    <t>2007.12.07</t>
  </si>
  <si>
    <t>(유)숲으로</t>
  </si>
  <si>
    <t>전북특별자치도 정읍시 신태인읍 연정길 25 (유)숲으로</t>
  </si>
  <si>
    <t>윤현영</t>
  </si>
  <si>
    <t>063-571-6705</t>
  </si>
  <si>
    <t>콘크러셔,루핑,루핑,임팩트크러셔</t>
  </si>
  <si>
    <t>2007.08.24</t>
  </si>
  <si>
    <t>남원시</t>
  </si>
  <si>
    <t>금강환경건설(유)</t>
  </si>
  <si>
    <t>전라북도 남원시 광치동  217-1</t>
  </si>
  <si>
    <t>김  창  환</t>
  </si>
  <si>
    <t>063-626-8901</t>
  </si>
  <si>
    <t>죠크라샤(영일45*32),더블죠(경동50*13),900콘(삼성36)</t>
  </si>
  <si>
    <t>2003.02.24</t>
  </si>
  <si>
    <t>(유)그린환경건설-사업장</t>
  </si>
  <si>
    <t>전북특별자치도 남원시 사매면 월평리 28-7</t>
  </si>
  <si>
    <t>정봉수 정회성</t>
  </si>
  <si>
    <t>063-634-8600</t>
  </si>
  <si>
    <t>콘크러셔,다단해머,몰탈박리</t>
  </si>
  <si>
    <t>1998.07.21</t>
  </si>
  <si>
    <t>(주)다솔이엔티</t>
  </si>
  <si>
    <t>전북특별자치도 남원시 사매면 춘향로 807 (월평리) 2층</t>
  </si>
  <si>
    <t>설정자</t>
  </si>
  <si>
    <t>063-930-3001</t>
  </si>
  <si>
    <t>혼합건설폐기물</t>
  </si>
  <si>
    <t>2014.05.22</t>
  </si>
  <si>
    <t>중앙환경아스콘(유)</t>
  </si>
  <si>
    <t>전북특별자치도 남원시 송동면 물머리로 54-71 -</t>
  </si>
  <si>
    <t>송영필</t>
  </si>
  <si>
    <t>063-636-7755</t>
  </si>
  <si>
    <t>2015.06.23</t>
  </si>
  <si>
    <t>김제시</t>
  </si>
  <si>
    <t>(주)글로벌환경</t>
  </si>
  <si>
    <t>전라북도 김제시 용지면 신리길 321-18 -</t>
  </si>
  <si>
    <t>김상수</t>
  </si>
  <si>
    <t>063-545-0818</t>
  </si>
  <si>
    <t>콘크러셔,체인형해머크러셔,다단해머크러셔</t>
  </si>
  <si>
    <t>2006.01.20</t>
  </si>
  <si>
    <t>(유)천만금(건설)</t>
  </si>
  <si>
    <t>전북특별자치도 김제시 금구면 광현1길 84-36 ((유)천만금))</t>
  </si>
  <si>
    <t>조은자</t>
  </si>
  <si>
    <t>063-545-0653</t>
  </si>
  <si>
    <t>2018.11.16</t>
  </si>
  <si>
    <t>(유)대한환경(김제)</t>
  </si>
  <si>
    <t>전북특별자치도 김제시 금구면 광현1길 84-36 (대한환경(유))</t>
  </si>
  <si>
    <t>이형룡</t>
  </si>
  <si>
    <t>063-542-0653</t>
  </si>
  <si>
    <t>1차-150HP,2차-150HP,3차-200HP,4차-150HP</t>
  </si>
  <si>
    <t>1997.10.02</t>
  </si>
  <si>
    <t>(유)고려환경개발</t>
  </si>
  <si>
    <t>전북특별자치도 김제시 백구면 석담3길 225-42 (반월리)</t>
  </si>
  <si>
    <t>김기백</t>
  </si>
  <si>
    <t>063-542-8094</t>
  </si>
  <si>
    <t>2001.01.27</t>
  </si>
  <si>
    <t>(유)전주환경</t>
  </si>
  <si>
    <t>전북특별자치도 김제시 봉남면 대송리 157</t>
  </si>
  <si>
    <t>박몽선</t>
  </si>
  <si>
    <t>063-543-2007</t>
  </si>
  <si>
    <t>콘크라샤,임펙트크라샤,자력선별기,자력선별기</t>
  </si>
  <si>
    <t>(주)모악환경산업-본사</t>
  </si>
  <si>
    <t>전북특별자치도 김제시 연정동  487-1</t>
  </si>
  <si>
    <t>063-545-6220</t>
  </si>
  <si>
    <t>175HP</t>
  </si>
  <si>
    <t>175HP,120HP</t>
  </si>
  <si>
    <t>1997.04.14</t>
  </si>
  <si>
    <t>그린이엔티(주)</t>
  </si>
  <si>
    <t>전북특별자치도 김제시 용지면 신정리 580-1</t>
  </si>
  <si>
    <t>안성국</t>
  </si>
  <si>
    <t>063-543-7202</t>
  </si>
  <si>
    <t>1차300HP조크라샤</t>
  </si>
  <si>
    <t>2차200HP더블조크라샤</t>
  </si>
  <si>
    <t>3차200HP콘크라샤,4차200HP콘크라샤,5차450HP샌드밀</t>
  </si>
  <si>
    <t>1997.12.23</t>
  </si>
  <si>
    <t>완주군</t>
  </si>
  <si>
    <t>(유)전일환경</t>
  </si>
  <si>
    <t>전북특별자치도 전주시 완산구 대성동  225</t>
  </si>
  <si>
    <t>송기순</t>
  </si>
  <si>
    <t>063-232-7273</t>
  </si>
  <si>
    <t>임팩트크라샤,콘크라샤</t>
  </si>
  <si>
    <t>1997.06.27</t>
  </si>
  <si>
    <t>진안군</t>
  </si>
  <si>
    <t>(유)신영</t>
  </si>
  <si>
    <t>전북특별자치도 진안군 마령면 관진로 1451 1층 (덕천리)</t>
  </si>
  <si>
    <t>김장섭, 이경애</t>
  </si>
  <si>
    <t>063-433-9293</t>
  </si>
  <si>
    <t>1997.12.20</t>
  </si>
  <si>
    <t>(유)대성환경</t>
  </si>
  <si>
    <t>전북특별자치도 진안군 부귀면 전진로 2091 (오룡리, (유)대성환경)</t>
  </si>
  <si>
    <t>김송희</t>
  </si>
  <si>
    <t>063-433-9177</t>
  </si>
  <si>
    <t>2009.05.14</t>
  </si>
  <si>
    <t>(주)강성산업개발</t>
  </si>
  <si>
    <t>전북특별자치도 진안군 부귀면 전진로 2091 -</t>
  </si>
  <si>
    <t>김도근</t>
  </si>
  <si>
    <t>063-432-1150</t>
  </si>
  <si>
    <t>2003.05.09</t>
  </si>
  <si>
    <t>무주군</t>
  </si>
  <si>
    <t>(유)무주환경</t>
  </si>
  <si>
    <t>전라북도 무주군 무주읍 한풍루로 351 (별관1호)</t>
  </si>
  <si>
    <t>노태웅</t>
  </si>
  <si>
    <t>063-323-2012</t>
  </si>
  <si>
    <t>76~100mm</t>
  </si>
  <si>
    <t>2006.09.07</t>
  </si>
  <si>
    <t>(유)덕유환경개발</t>
  </si>
  <si>
    <t>전북특별자치도 무주군 무주읍 가옥리 594-2</t>
  </si>
  <si>
    <t>정길호</t>
  </si>
  <si>
    <t>063-322-1992</t>
  </si>
  <si>
    <t>2007.03.07</t>
  </si>
  <si>
    <t>(주)두리로드</t>
  </si>
  <si>
    <t>전북특별자치도 무주군 무주읍 원용포길 43 (용포리, 주식회사두리로드전라)</t>
  </si>
  <si>
    <t>강동진</t>
  </si>
  <si>
    <t>063-324-2000</t>
  </si>
  <si>
    <t>2015.04.23</t>
  </si>
  <si>
    <t>장수군</t>
  </si>
  <si>
    <t>에이알콘크리트(주)</t>
  </si>
  <si>
    <t>전라북도 장수군 장계면 육십령로 735-33 (AR콘크리트(주))</t>
  </si>
  <si>
    <t>문성제</t>
  </si>
  <si>
    <t>063-352-5600</t>
  </si>
  <si>
    <t>죠크라샤,콘크라샤</t>
  </si>
  <si>
    <t>2017.10.20</t>
  </si>
  <si>
    <t>(주)제일환경-(장수)</t>
  </si>
  <si>
    <t>전북특별자치도 장수군 장계면 금곡리 31</t>
  </si>
  <si>
    <t>양이남</t>
  </si>
  <si>
    <t>063-353-5115</t>
  </si>
  <si>
    <t>더블죠크랴샤,콘크랴샤</t>
  </si>
  <si>
    <t>2010.02.08</t>
  </si>
  <si>
    <t>에이알산업(주)</t>
  </si>
  <si>
    <t>전북특별자치도 장수군 장계면 육십령로 735-33 (명덕리, AR콘크리트) 3층</t>
  </si>
  <si>
    <t>김혜민</t>
  </si>
  <si>
    <t>063-352-5605</t>
  </si>
  <si>
    <t>죠크러셔,죠크러셔</t>
  </si>
  <si>
    <t>임팩트크러셔,임팩트크러셔</t>
  </si>
  <si>
    <t>2020.01.21</t>
  </si>
  <si>
    <t>순창군</t>
  </si>
  <si>
    <t>(유)옥천환경</t>
  </si>
  <si>
    <t>전라북도 순창군 인계면 노동리 4-3</t>
  </si>
  <si>
    <t>오국탁</t>
  </si>
  <si>
    <t>063-653-6411</t>
  </si>
  <si>
    <t>2006.06.21</t>
  </si>
  <si>
    <t>고창군</t>
  </si>
  <si>
    <t>(주)태경-고창</t>
  </si>
  <si>
    <t>전북특별자치도 고창군 고수면 예지리 467-2</t>
  </si>
  <si>
    <t>김순수</t>
  </si>
  <si>
    <t>063-561-1305</t>
  </si>
  <si>
    <t>조크라샤200ton/hr</t>
  </si>
  <si>
    <t>GP콘크라샤150ton/hr,GP콘크라샤100ton/hr</t>
  </si>
  <si>
    <t>샌드크라샤200ton/hr</t>
  </si>
  <si>
    <t>2020.05.21</t>
  </si>
  <si>
    <t>(주)진영이엔티</t>
  </si>
  <si>
    <t>전북특별자치도 고창군 성내면 둥둥바우길 118-170 (조동리, (주)진영그린개발)</t>
  </si>
  <si>
    <t>김세중,김민주</t>
  </si>
  <si>
    <t>063-562-1061</t>
  </si>
  <si>
    <t>죠크락샤</t>
  </si>
  <si>
    <t>더블죠크락샤</t>
  </si>
  <si>
    <t>콘크락샤,다단해머크락샤,다단해머크락샤</t>
  </si>
  <si>
    <t>(주)대림환경-고창</t>
  </si>
  <si>
    <t>전북특별자치도 고창군 신림면 전봉준로 497 549,549-3번지</t>
  </si>
  <si>
    <t>이진</t>
  </si>
  <si>
    <t>063-561-5771</t>
  </si>
  <si>
    <t>2009.01.28</t>
  </si>
  <si>
    <t>부안군</t>
  </si>
  <si>
    <t>(유)삼성환경건설</t>
  </si>
  <si>
    <t>전라북도 부안군 주산면 사산리 771-6</t>
  </si>
  <si>
    <t>이천철</t>
  </si>
  <si>
    <t>063-581-5571</t>
  </si>
  <si>
    <t>2001.07.16</t>
  </si>
  <si>
    <t>한빛개발</t>
  </si>
  <si>
    <t>전북특별자치도 부안군 동진면 봉황리 489</t>
  </si>
  <si>
    <t>김형자외 1인(이영식)</t>
  </si>
  <si>
    <t>크략샤</t>
  </si>
  <si>
    <t>2007.04.09</t>
  </si>
  <si>
    <t>68개소</t>
  </si>
  <si>
    <t>전남</t>
  </si>
  <si>
    <t>목포시</t>
  </si>
  <si>
    <t>(유)중앙환경</t>
  </si>
  <si>
    <t>전라남도 목포시  고하대로 1140-61 1140-63</t>
  </si>
  <si>
    <t>송화실 , 배용식</t>
  </si>
  <si>
    <t>061-243-3000</t>
  </si>
  <si>
    <t>2015.05.18</t>
  </si>
  <si>
    <t>(유)서부산업</t>
  </si>
  <si>
    <t>전라남도 목포시  삼향중앙로 140-62 (대양동)</t>
  </si>
  <si>
    <t>조재은</t>
  </si>
  <si>
    <t>061-285-6000</t>
  </si>
  <si>
    <t>(유)전남환경(목포)</t>
  </si>
  <si>
    <t>전라남도 목포시 연산동  620-9</t>
  </si>
  <si>
    <t>이승준</t>
  </si>
  <si>
    <t>061-242-6700</t>
  </si>
  <si>
    <t>더블그라샤</t>
  </si>
  <si>
    <t>2016.07.08</t>
  </si>
  <si>
    <t>여수시</t>
  </si>
  <si>
    <t>(주)그린환경건설</t>
  </si>
  <si>
    <t>전라남도 여수시  상암로 282 (호명동)</t>
  </si>
  <si>
    <t>김대영</t>
  </si>
  <si>
    <t>061-654-3077</t>
  </si>
  <si>
    <t>200HP</t>
  </si>
  <si>
    <t>2008.03.05</t>
  </si>
  <si>
    <t>대양아스콘(주)-(지정)</t>
  </si>
  <si>
    <t>전라남도 여수시  여수산단로 569 (중흥동)</t>
  </si>
  <si>
    <t>정승원</t>
  </si>
  <si>
    <t>061-692-9100</t>
  </si>
  <si>
    <t>2016.10.26</t>
  </si>
  <si>
    <t>성산환경(주)</t>
  </si>
  <si>
    <t>전라남도 여수시 소라면 봉두로 356 번지</t>
  </si>
  <si>
    <t>임병권</t>
  </si>
  <si>
    <t>061-682-7985</t>
  </si>
  <si>
    <t>2005.10.21</t>
  </si>
  <si>
    <t>(유)삼려환경</t>
  </si>
  <si>
    <t>전라남도 여수시 소라면 봉두리 836</t>
  </si>
  <si>
    <t>장정근</t>
  </si>
  <si>
    <t>061-686-6401</t>
  </si>
  <si>
    <t>(주)바나</t>
  </si>
  <si>
    <t>전라남도 여수시 월하동 여수산단로 203 (월하동)</t>
  </si>
  <si>
    <t>하진호,하림</t>
  </si>
  <si>
    <t>061-684-7066</t>
  </si>
  <si>
    <t>2020.08.06</t>
  </si>
  <si>
    <t>(주)우방환경</t>
  </si>
  <si>
    <t>전라남도 여수시 화양면 굴구지길 10 (우방환경)</t>
  </si>
  <si>
    <t>김영미,우기</t>
  </si>
  <si>
    <t>061-682-8300</t>
  </si>
  <si>
    <t>2020.04.20</t>
  </si>
  <si>
    <t>순천시</t>
  </si>
  <si>
    <t>백진환경(자)-운반,중간처리</t>
  </si>
  <si>
    <t>전라남도 순천시  대룡길 10 (대룡동,백진환경)</t>
  </si>
  <si>
    <t>유희찬</t>
  </si>
  <si>
    <t>061-742-6702</t>
  </si>
  <si>
    <t>콘크라샤,임팩트크라샤,롤크랴샤</t>
  </si>
  <si>
    <t>2002.07.16</t>
  </si>
  <si>
    <t>(주)금호환경(순천)</t>
  </si>
  <si>
    <t>전라남도 순천시 별량면 금치리 284</t>
  </si>
  <si>
    <t>김현숙</t>
  </si>
  <si>
    <t>061-742-3540</t>
  </si>
  <si>
    <t>2009.08.27</t>
  </si>
  <si>
    <t>아산산업건설(주)</t>
  </si>
  <si>
    <t>전라남도 순천시 별량면 녹색로 154 (금치리, 아산레미콘)</t>
  </si>
  <si>
    <t>이재숙</t>
  </si>
  <si>
    <t>061-742-0311</t>
  </si>
  <si>
    <t>쪼크랴셔</t>
  </si>
  <si>
    <t>2021.11.30</t>
  </si>
  <si>
    <t>(주)대일환경산업</t>
  </si>
  <si>
    <t>전라남도 순천시 별량면 녹색로 32 (사무실)</t>
  </si>
  <si>
    <t>061-744-5353</t>
  </si>
  <si>
    <t>2009.10.08</t>
  </si>
  <si>
    <t>(주)예일산업(처리자)</t>
  </si>
  <si>
    <t>전라남도 순천시 별량면 녹색로 34 (금치리)</t>
  </si>
  <si>
    <t>서회순</t>
  </si>
  <si>
    <t>061-744-5667</t>
  </si>
  <si>
    <t>죠크러셔,자력선별기</t>
  </si>
  <si>
    <t>2021.02.03</t>
  </si>
  <si>
    <t>(주)토당</t>
  </si>
  <si>
    <t>전라남도 순천시 별량면 마산길 37 ((주)토당)</t>
  </si>
  <si>
    <t>최성휴</t>
  </si>
  <si>
    <t>061-742-9117</t>
  </si>
  <si>
    <t>콘크러셔(1차),콘크러셔(2차)</t>
  </si>
  <si>
    <t>2016.04.26</t>
  </si>
  <si>
    <t>(주)대화(순천)</t>
  </si>
  <si>
    <t>전라남도 순천시 서면  곰배미길 69</t>
  </si>
  <si>
    <t>061-755-0997</t>
  </si>
  <si>
    <t>2014.09.19</t>
  </si>
  <si>
    <t>호남산업(주)</t>
  </si>
  <si>
    <t>전라남도 순천시 서면 매천로 209 (호남산업(주))</t>
  </si>
  <si>
    <t>김상헌</t>
  </si>
  <si>
    <t>061-755-7781</t>
  </si>
  <si>
    <t>콘크라샤,박리기</t>
  </si>
  <si>
    <t>1998.07.08</t>
  </si>
  <si>
    <t>(주)다산환경</t>
  </si>
  <si>
    <t>전라남도 순천시 해룡면 성산리 99</t>
  </si>
  <si>
    <t>안점진</t>
  </si>
  <si>
    <t>061-723-1424</t>
  </si>
  <si>
    <t>200톤/시간(죠크러셔)</t>
  </si>
  <si>
    <t>200톤/시간(더블죠크러셔)</t>
  </si>
  <si>
    <t>200톤/시간(콘크러셔)</t>
  </si>
  <si>
    <t>1998.12.08</t>
  </si>
  <si>
    <t>나주시</t>
  </si>
  <si>
    <t>대신산업(주)</t>
  </si>
  <si>
    <t>전라남도 나주시 남평읍 다남로 356-95 대신산업(주)</t>
  </si>
  <si>
    <t>김영란</t>
  </si>
  <si>
    <t>061-337-8200</t>
  </si>
  <si>
    <t>30마력1식,굴삭기</t>
  </si>
  <si>
    <t>2006.07.07</t>
  </si>
  <si>
    <t>(주)창주산업</t>
  </si>
  <si>
    <t>전라남도 나주시 남평읍 우산리 2413-193</t>
  </si>
  <si>
    <t>임천홍</t>
  </si>
  <si>
    <t>061-337-0350</t>
  </si>
  <si>
    <t>(주)하나환경(나주)</t>
  </si>
  <si>
    <t>전라남도 나주시 다도면 다도로 67-121 -</t>
  </si>
  <si>
    <t>김명진</t>
  </si>
  <si>
    <t>061-332-5666</t>
  </si>
  <si>
    <t>죠그라샤/150톤/시간2식,죠그라샤/150톤/시간2식</t>
  </si>
  <si>
    <t>더블죠그라샤,더블죠그라샤</t>
  </si>
  <si>
    <t>2008.06.26</t>
  </si>
  <si>
    <t>(주)남부지엔씨</t>
  </si>
  <si>
    <t>전라남도 나주시 다도면 송학리 190번지</t>
  </si>
  <si>
    <t>김갑현</t>
  </si>
  <si>
    <t>061-337-4504</t>
  </si>
  <si>
    <t>(주)남부환경개발(나주)</t>
  </si>
  <si>
    <t>정문일</t>
  </si>
  <si>
    <t>061-337-4503</t>
  </si>
  <si>
    <t>150톤/hr*1식(조크러샤)</t>
  </si>
  <si>
    <t>30마력(HP)*1식,20마력(HP)*2식, 자력시설1식</t>
  </si>
  <si>
    <t>소풍기시설 2식, 3단진동스크린 1식</t>
  </si>
  <si>
    <t>2009.09.17</t>
  </si>
  <si>
    <t>(주)워렉스</t>
  </si>
  <si>
    <t>전라남도 나주시 다도면 판촌리 501</t>
  </si>
  <si>
    <t>임병욱</t>
  </si>
  <si>
    <t>061-337-4506</t>
  </si>
  <si>
    <t>75톤/시*1식</t>
  </si>
  <si>
    <t>2013.01.03</t>
  </si>
  <si>
    <t>현대이엔티(주)배출운반처리</t>
  </si>
  <si>
    <t>전라남도 나주시 봉황면 세남로 962-16 (현대ENT)</t>
  </si>
  <si>
    <t>김기범</t>
  </si>
  <si>
    <t>061-334-6633</t>
  </si>
  <si>
    <t>2008.01.21</t>
  </si>
  <si>
    <t>현대환경산업개발(주)-나주</t>
  </si>
  <si>
    <t>김경태</t>
  </si>
  <si>
    <t>콘크리샤</t>
  </si>
  <si>
    <t>2007.11.21</t>
  </si>
  <si>
    <t>유모아아스콘(주)</t>
  </si>
  <si>
    <t>전라남도 나주시 봉황면 송현리 14</t>
  </si>
  <si>
    <t>유재홍</t>
  </si>
  <si>
    <t>061-337-8405</t>
  </si>
  <si>
    <t>2017.10.31</t>
  </si>
  <si>
    <t>금성환경개발(주)</t>
  </si>
  <si>
    <t>전라남도 나주시 왕곡면 송죽로 160-49 -</t>
  </si>
  <si>
    <t>한승훈</t>
  </si>
  <si>
    <t>061-336-8827</t>
  </si>
  <si>
    <t>더블조그리셔</t>
  </si>
  <si>
    <t>광양시</t>
  </si>
  <si>
    <t>(주)신영산업개발</t>
  </si>
  <si>
    <t>전라남도 광양시  제철로 629 (황금동)</t>
  </si>
  <si>
    <t>임성미</t>
  </si>
  <si>
    <t>061-791-2780</t>
  </si>
  <si>
    <t>2021.03.26</t>
  </si>
  <si>
    <t>(주)금강</t>
  </si>
  <si>
    <t>전라남도 광양시 광양읍 직동2길 6-14 (죽림리)</t>
  </si>
  <si>
    <t>서미숙</t>
  </si>
  <si>
    <t>061-763-9882</t>
  </si>
  <si>
    <t>2020.09.28</t>
  </si>
  <si>
    <t>(주)일성산업(광양)</t>
  </si>
  <si>
    <t>전라남도 광양시 진월면 망덕1길 33-47 .</t>
  </si>
  <si>
    <t>한선희</t>
  </si>
  <si>
    <t>061-772-6118</t>
  </si>
  <si>
    <t>죠크로셔</t>
  </si>
  <si>
    <t>죠크러셔,볼밀파쇄기,샌드콘크리셔</t>
  </si>
  <si>
    <t>2000.01.25</t>
  </si>
  <si>
    <t>담양군</t>
  </si>
  <si>
    <t>(주)금성환경산업</t>
  </si>
  <si>
    <t>전라남도 담양군 금성면 새덕굴길 57-51 -</t>
  </si>
  <si>
    <t>방주환</t>
  </si>
  <si>
    <t>061-381-8505</t>
  </si>
  <si>
    <t>1차 죠크락셔(200t/h,175hp)</t>
  </si>
  <si>
    <t>2차 콘크락셔(200t/h,255hp)</t>
  </si>
  <si>
    <t>3차 콘크락셔(200t/h,200hp),4차 박리크락셔(30t/h,40hp),3차 콘크락셔(200t/h,200hp),4차 박리크락셔(30t/h,40hp)</t>
  </si>
  <si>
    <t>2000.02.16</t>
  </si>
  <si>
    <t>인원산업(주)</t>
  </si>
  <si>
    <t>전라남도 담양군 봉산면 제월길 216-17 번지</t>
  </si>
  <si>
    <t>성효인</t>
  </si>
  <si>
    <t>061-903-5800</t>
  </si>
  <si>
    <t>조크러셔(175HP*1식)</t>
  </si>
  <si>
    <t>더블조크러셔(200HP*1식)</t>
  </si>
  <si>
    <t>콘크러셔(200HP*1식)</t>
  </si>
  <si>
    <t>2016.01.15</t>
  </si>
  <si>
    <t>곡성군</t>
  </si>
  <si>
    <t>(주)보원산업</t>
  </si>
  <si>
    <t>전라남도 곡성군 목사동면  강변로 361</t>
  </si>
  <si>
    <t>황남호</t>
  </si>
  <si>
    <t>061-363-7100</t>
  </si>
  <si>
    <t>임팩트크략샤</t>
  </si>
  <si>
    <t>보성군</t>
  </si>
  <si>
    <t>(주)한양자원개발</t>
  </si>
  <si>
    <t>전라남도 보성군 보성읍 원봉리 545</t>
  </si>
  <si>
    <t>김기종</t>
  </si>
  <si>
    <t>061-853-1738</t>
  </si>
  <si>
    <t>죠</t>
  </si>
  <si>
    <t>2009.12.26</t>
  </si>
  <si>
    <t>동남환경건설(주)</t>
  </si>
  <si>
    <t>전라남도 보성군 조성면 녹색로 4073</t>
  </si>
  <si>
    <t>임철모</t>
  </si>
  <si>
    <t>061-853-3303</t>
  </si>
  <si>
    <t>2003.03.11</t>
  </si>
  <si>
    <t>화순군</t>
  </si>
  <si>
    <t>남경중공업(주)</t>
  </si>
  <si>
    <t>전라남도 화순군 동면 천덕리 25번지</t>
  </si>
  <si>
    <t>최제필</t>
  </si>
  <si>
    <t>061-372-4680</t>
  </si>
  <si>
    <t>2006.04.27</t>
  </si>
  <si>
    <t>(주)미래환경산업개발</t>
  </si>
  <si>
    <t>전라남도 화순군 이양면 개기로 245 (강성리, 미래환경산업개발)</t>
  </si>
  <si>
    <t>장계상</t>
  </si>
  <si>
    <t>062-603-3610</t>
  </si>
  <si>
    <t>1600톤/일</t>
  </si>
  <si>
    <t>2006.04.14</t>
  </si>
  <si>
    <t>(주)신아에이치에스</t>
  </si>
  <si>
    <t>전라남도 화순군 춘양면 개천로 571 (가봉리, 주식회사신성)</t>
  </si>
  <si>
    <t>정현석</t>
  </si>
  <si>
    <t>061-372-7773</t>
  </si>
  <si>
    <t>2013.12.09</t>
  </si>
  <si>
    <t>장흥군</t>
  </si>
  <si>
    <t>오광개발(주)</t>
  </si>
  <si>
    <t>전라남도 장흥군 장동면 배산리 18-1</t>
  </si>
  <si>
    <t>김귀례</t>
  </si>
  <si>
    <t>061-864-0036</t>
  </si>
  <si>
    <t>150HP(죠크러셔),150HP(죠크러셔)</t>
  </si>
  <si>
    <t>75HP(더블죠크러셔),75HP(더블죠크러셔)</t>
  </si>
  <si>
    <t>200HP(콘크러셔),200HP(콘크러셔)</t>
  </si>
  <si>
    <t>2007.09.20</t>
  </si>
  <si>
    <t>(주)일등(장흥)</t>
  </si>
  <si>
    <t>전라남도 장흥군 장흥읍 흥성로 453-5 (금산리)</t>
  </si>
  <si>
    <t>안은경, 박민지</t>
  </si>
  <si>
    <t>061-864-8102</t>
  </si>
  <si>
    <t>2005.10.04</t>
  </si>
  <si>
    <t>강진군</t>
  </si>
  <si>
    <t>(주)신환경(전남)</t>
  </si>
  <si>
    <t>전라남도 강진군 성전면 송계로 517-7 (금당리)</t>
  </si>
  <si>
    <t>박영희</t>
  </si>
  <si>
    <t>061-432-9000</t>
  </si>
  <si>
    <t>2015.07.20</t>
  </si>
  <si>
    <t>자연환경(주)(강진)</t>
  </si>
  <si>
    <t>전라남도 강진군 성전면 월평리 754</t>
  </si>
  <si>
    <t>김대수</t>
  </si>
  <si>
    <t>061-432-4592</t>
  </si>
  <si>
    <t>죠크라샤(200톤/h)</t>
  </si>
  <si>
    <t>더블죠크라샤(60톤/h)</t>
  </si>
  <si>
    <t>콘크라샤(100톤/h)</t>
  </si>
  <si>
    <t>2003.09.04</t>
  </si>
  <si>
    <t>(주)대원환경산업</t>
  </si>
  <si>
    <t>전라남도 강진군 작천면 갈동리 1018</t>
  </si>
  <si>
    <t>이윤조</t>
  </si>
  <si>
    <t>061-433-5847</t>
  </si>
  <si>
    <t>1998.06.27</t>
  </si>
  <si>
    <t>해남군</t>
  </si>
  <si>
    <t>(유)성주환경개발</t>
  </si>
  <si>
    <t>전라남도 해남군 해남읍 호교길 73-299 .</t>
  </si>
  <si>
    <t>김완석</t>
  </si>
  <si>
    <t>061-537-3200</t>
  </si>
  <si>
    <t>2003.03.17</t>
  </si>
  <si>
    <t>(주)삼호환경(해남)</t>
  </si>
  <si>
    <t>전라남도 해남군 황산면 일신리 98</t>
  </si>
  <si>
    <t>황광남</t>
  </si>
  <si>
    <t>061-537-2600</t>
  </si>
  <si>
    <t>2011.06.24</t>
  </si>
  <si>
    <t>(유)현신환경</t>
  </si>
  <si>
    <t>전라남도 해남군 황산면 학동마을길 43 (원호리, 현신건설)</t>
  </si>
  <si>
    <t>김용하</t>
  </si>
  <si>
    <t>061-532-7279</t>
  </si>
  <si>
    <t>조크라샤 150톤/hr</t>
  </si>
  <si>
    <t>더블조크라샤 100톤/hr</t>
  </si>
  <si>
    <t>2002.01.23</t>
  </si>
  <si>
    <t>영암군</t>
  </si>
  <si>
    <t>등대환경산업(주)</t>
  </si>
  <si>
    <t>전라남도 영암군 도포면 성산리 174-4</t>
  </si>
  <si>
    <t>김청희</t>
  </si>
  <si>
    <t>061-471-8204</t>
  </si>
  <si>
    <t>2012.07.17</t>
  </si>
  <si>
    <t>청호개발(주)</t>
  </si>
  <si>
    <t>전라남도 영암군 삼호읍 나불로3길 39 청호개발(주)</t>
  </si>
  <si>
    <t>최정필</t>
  </si>
  <si>
    <t>0614630055</t>
  </si>
  <si>
    <t>2010.04.06</t>
  </si>
  <si>
    <t>(주)대산아레콘</t>
  </si>
  <si>
    <t>전라남도 영암군 삼호읍 난전리 1707-19</t>
  </si>
  <si>
    <t>김일용</t>
  </si>
  <si>
    <t>061-461-1334</t>
  </si>
  <si>
    <t>2016.05.04</t>
  </si>
  <si>
    <t>천일산업(주)</t>
  </si>
  <si>
    <t>전라남도 영암군 삼호읍 난전리 대불공단 1707-11 천일산업(주)</t>
  </si>
  <si>
    <t>황선주</t>
  </si>
  <si>
    <t>061-464-1100</t>
  </si>
  <si>
    <t>2015.06.26</t>
  </si>
  <si>
    <t>(주)보석산업</t>
  </si>
  <si>
    <t>전라남도 영암군 삼호읍 대불산단6로 37-21 (난전리)</t>
  </si>
  <si>
    <t>이형석</t>
  </si>
  <si>
    <t>061-464-0991</t>
  </si>
  <si>
    <t>2017.06.29</t>
  </si>
  <si>
    <t>성화(유)</t>
  </si>
  <si>
    <t>전라남도 영암군 삼호읍 동호리 44-19</t>
  </si>
  <si>
    <t>김종희</t>
  </si>
  <si>
    <t>061-464-3333</t>
  </si>
  <si>
    <t>원조크랴샤</t>
  </si>
  <si>
    <t>더블조크랴샤</t>
  </si>
  <si>
    <t>2008.08.04</t>
  </si>
  <si>
    <t>(유)금강환경</t>
  </si>
  <si>
    <t>전라남도 영암군 삼호읍 백야길 29-206 번지</t>
  </si>
  <si>
    <t>박종남</t>
  </si>
  <si>
    <t>061-464-2000</t>
  </si>
  <si>
    <t>1998.02.11</t>
  </si>
  <si>
    <t>(유)천하환경</t>
  </si>
  <si>
    <t>전라남도 영암군 삼호읍 백야길 29-215 (동호리)</t>
  </si>
  <si>
    <t>김보훈</t>
  </si>
  <si>
    <t>061-464-3000</t>
  </si>
  <si>
    <t>조크라샤,더블조크라샤</t>
  </si>
  <si>
    <t>2011.06.13</t>
  </si>
  <si>
    <t>무안군</t>
  </si>
  <si>
    <t>(유)남해환경</t>
  </si>
  <si>
    <t>전라남도 무안군 삼향읍 삼향중앙로 140-51 (유교리, 남해환경)</t>
  </si>
  <si>
    <t>조재웅</t>
  </si>
  <si>
    <t>061-281-2000</t>
  </si>
  <si>
    <t>2003.01.20</t>
  </si>
  <si>
    <t>(유)서부환경</t>
  </si>
  <si>
    <t>전라남도 무안군 삼향읍 삼향중앙로 140-53 번지</t>
  </si>
  <si>
    <t>김현아</t>
  </si>
  <si>
    <t>2005.12.12</t>
  </si>
  <si>
    <t>(유)남도환경</t>
  </si>
  <si>
    <t>전라남도 무안군 일로읍 도장포길 27-27 27-129</t>
  </si>
  <si>
    <t>오안석</t>
  </si>
  <si>
    <t>061-242-4000</t>
  </si>
  <si>
    <t>2014.04.08</t>
  </si>
  <si>
    <t>(유)그린환경(무안)</t>
  </si>
  <si>
    <t>전라남도 무안군 일로읍 죽산리 1573번지</t>
  </si>
  <si>
    <t>최지애</t>
  </si>
  <si>
    <t>061-273-9000</t>
  </si>
  <si>
    <t>2015.06.09</t>
  </si>
  <si>
    <t>(주)동양환경(무안)</t>
  </si>
  <si>
    <t>전라남도 무안군 청계면 청계리 516</t>
  </si>
  <si>
    <t>오승재</t>
  </si>
  <si>
    <t>061-453-9000</t>
  </si>
  <si>
    <t>2006.05.29</t>
  </si>
  <si>
    <t>(주)호남아스콘산업</t>
  </si>
  <si>
    <t>전라남도 무안군 현경면 현해로 652-30 호남아스콘산업</t>
  </si>
  <si>
    <t>김생수, 김영만</t>
  </si>
  <si>
    <t>061-287-3700</t>
  </si>
  <si>
    <t>2018.09.28</t>
  </si>
  <si>
    <t>함평군</t>
  </si>
  <si>
    <t>천지환경(주)</t>
  </si>
  <si>
    <t>전라남도 함평군 함평읍 함영로 1685-15 번지</t>
  </si>
  <si>
    <t>최명순</t>
  </si>
  <si>
    <t>061-323-1882</t>
  </si>
  <si>
    <t>2009.04.27</t>
  </si>
  <si>
    <t>(주)도원</t>
  </si>
  <si>
    <t>전라남도 함평군 해보면  해보월현길 114-66</t>
  </si>
  <si>
    <t>박래근</t>
  </si>
  <si>
    <t>061-323-2240</t>
  </si>
  <si>
    <t>2012.05.14</t>
  </si>
  <si>
    <t>영광군</t>
  </si>
  <si>
    <t>(주)태산환경(광주)</t>
  </si>
  <si>
    <t>전라남도 영광군 군서면 만곡리 4-5번지 5-2</t>
  </si>
  <si>
    <t>천미진</t>
  </si>
  <si>
    <t>062-961-9619</t>
  </si>
  <si>
    <t>2010.04.07</t>
  </si>
  <si>
    <t>(주)서해안산업환경</t>
  </si>
  <si>
    <t>전라남도 영광군 군서면 만곡리 4번지</t>
  </si>
  <si>
    <t>박명오</t>
  </si>
  <si>
    <t>061-353-0900</t>
  </si>
  <si>
    <t>2006.03.28</t>
  </si>
  <si>
    <t>장성군</t>
  </si>
  <si>
    <t>(유)장성이엔티</t>
  </si>
  <si>
    <t>전라남도 장성군 동화면 동호리 198</t>
  </si>
  <si>
    <t>최성규,최종복</t>
  </si>
  <si>
    <t>061-392-1882</t>
  </si>
  <si>
    <t>Jaw crusher</t>
  </si>
  <si>
    <t>Impact crusher</t>
  </si>
  <si>
    <t>Multi hammer crusher</t>
  </si>
  <si>
    <t>2010.12.28</t>
  </si>
  <si>
    <t>완도군</t>
  </si>
  <si>
    <t>(주)청해환경</t>
  </si>
  <si>
    <t>전라남도 완도군 완도읍 농공단지7길 45 (가용리)</t>
  </si>
  <si>
    <t>장창영</t>
  </si>
  <si>
    <t>061-555-3237</t>
  </si>
  <si>
    <t>2020.03.18</t>
  </si>
  <si>
    <t>(주)에코</t>
  </si>
  <si>
    <t>전라남도 완도군 완도읍 농공단지9길 50 (가용리, 늘푸른환경)</t>
  </si>
  <si>
    <t>김진희</t>
  </si>
  <si>
    <t>0615520400</t>
  </si>
  <si>
    <t>2019.08.05</t>
  </si>
  <si>
    <t>97개소</t>
  </si>
  <si>
    <t>경북</t>
  </si>
  <si>
    <t>포항시</t>
  </si>
  <si>
    <t>(주)동아에이앤씨</t>
  </si>
  <si>
    <t>경상북도 포항시 남구  섬안로46번길 26 (괴동동)</t>
  </si>
  <si>
    <t>오덕기</t>
  </si>
  <si>
    <t>054-285-1369</t>
  </si>
  <si>
    <t>(주)삼성환경</t>
  </si>
  <si>
    <t>경상북도 포항시 남구 동해면 일월로278번길 74 .</t>
  </si>
  <si>
    <t>최윤선</t>
  </si>
  <si>
    <t>054-727-8888</t>
  </si>
  <si>
    <t>조크라샤 125마력</t>
  </si>
  <si>
    <t>더블 조크라샤 150마력</t>
  </si>
  <si>
    <t>콘크라샤 25마력</t>
  </si>
  <si>
    <t>2012.12.10</t>
  </si>
  <si>
    <t>대송환경(주)</t>
  </si>
  <si>
    <t>경상북도 포항시 남구 연일읍 남성길1번길 101-90 (우복리)</t>
  </si>
  <si>
    <t>유영화</t>
  </si>
  <si>
    <t>054-285-6262</t>
  </si>
  <si>
    <t>2017.03.08</t>
  </si>
  <si>
    <t>미래개발(주)</t>
  </si>
  <si>
    <t>경상북도 포항시 남구 연일읍 동해대로 678 (학전리)</t>
  </si>
  <si>
    <t>김종애</t>
  </si>
  <si>
    <t>054-278-4477</t>
  </si>
  <si>
    <t>루핑머신 습식</t>
  </si>
  <si>
    <t>1997.09.01</t>
  </si>
  <si>
    <t>(주)포항환경건설</t>
  </si>
  <si>
    <t>경상북도 포항시 북구 흥해읍 덕장길 220 .</t>
  </si>
  <si>
    <t>최상수</t>
  </si>
  <si>
    <t>054-261-8080</t>
  </si>
  <si>
    <t>더블조크라샤,250HP</t>
  </si>
  <si>
    <t>2006.07.06</t>
  </si>
  <si>
    <t>서현개발(주)</t>
  </si>
  <si>
    <t>경상북도 포항시 북구 흥해읍 덕장리 648-6</t>
  </si>
  <si>
    <t>손명숙</t>
  </si>
  <si>
    <t>054-278-4491</t>
  </si>
  <si>
    <t>콘크러셔,임팩트크러셔,콘팩터</t>
  </si>
  <si>
    <t>2011.01.31</t>
  </si>
  <si>
    <t>(주)한동알앤씨</t>
  </si>
  <si>
    <t>경상북도 포항시 북구 흥해읍 동해대로 1884 (5, 7)</t>
  </si>
  <si>
    <t>천기휘</t>
  </si>
  <si>
    <t>054-262-5461</t>
  </si>
  <si>
    <t>1999.03.11</t>
  </si>
  <si>
    <t>우정건설(주)</t>
  </si>
  <si>
    <t>경상북도 포항시 북구 흥해읍 동해대로1954번길 23-1 (용천리 1141-15)</t>
  </si>
  <si>
    <t>김명하</t>
  </si>
  <si>
    <t>054-262-7801</t>
  </si>
  <si>
    <t>콘크라샤125HP</t>
  </si>
  <si>
    <t>조크라샤70HP</t>
  </si>
  <si>
    <t>2008.12.29</t>
  </si>
  <si>
    <t>우광산업(주)</t>
  </si>
  <si>
    <t>경상북도 포항시 북구 흥해읍 동해대로1954번길 23-20 .</t>
  </si>
  <si>
    <t>김민경</t>
  </si>
  <si>
    <t>죠크라샤200HP</t>
  </si>
  <si>
    <t>더블조크라샤300HP</t>
  </si>
  <si>
    <t>2016.06.01</t>
  </si>
  <si>
    <t>우정환경(주)</t>
  </si>
  <si>
    <t>경상북도 포항시 북구 흥해읍 용천리 1141-27</t>
  </si>
  <si>
    <t>박재형</t>
  </si>
  <si>
    <t>054-262-2360</t>
  </si>
  <si>
    <t>죠크라샤150HP</t>
  </si>
  <si>
    <t>더블죠크라샤75HP</t>
  </si>
  <si>
    <t>콘크라샤250HP,롤크라샤175HP,샌드크라샤400HP</t>
  </si>
  <si>
    <t>2005.05.20</t>
  </si>
  <si>
    <t>경주시</t>
  </si>
  <si>
    <t>한국신기술산업(주)</t>
  </si>
  <si>
    <t>경상북도 경주시 강동면 다산리 87-2</t>
  </si>
  <si>
    <t>홍순팔</t>
  </si>
  <si>
    <t>054-762-3002</t>
  </si>
  <si>
    <t>2006.08.07</t>
  </si>
  <si>
    <t>(주)세영</t>
  </si>
  <si>
    <t>경상북도 경주시 강동면 다산리 산77번지</t>
  </si>
  <si>
    <t>김상국</t>
  </si>
  <si>
    <t>054-762-7117</t>
  </si>
  <si>
    <t>샌드크러셔</t>
  </si>
  <si>
    <t>(주)유경산업</t>
  </si>
  <si>
    <t>경상북도 경주시 강동면 모서별봉길 137-9 (모서리)</t>
  </si>
  <si>
    <t>김언정</t>
  </si>
  <si>
    <t>054-728-9220</t>
  </si>
  <si>
    <t>함마밀크러셔</t>
  </si>
  <si>
    <t>2022.05.09</t>
  </si>
  <si>
    <t>(주)청경</t>
  </si>
  <si>
    <t>경상북도 경주시 외동읍 냉천제내공단길 233 (주)청경</t>
  </si>
  <si>
    <t>정수영</t>
  </si>
  <si>
    <t>054-742-8838</t>
  </si>
  <si>
    <t>한경이엔티(주)</t>
  </si>
  <si>
    <t>경상북도 경주시 외동읍 석계산업단지길 88-16 -</t>
  </si>
  <si>
    <t>김정희</t>
  </si>
  <si>
    <t>054-745-6627</t>
  </si>
  <si>
    <t>2009.10.26</t>
  </si>
  <si>
    <t>경원(주)</t>
  </si>
  <si>
    <t>경상북도 경주시 외동읍 제내리 559-3</t>
  </si>
  <si>
    <t>한상령</t>
  </si>
  <si>
    <t>054-776-6627</t>
  </si>
  <si>
    <t>계림환경(주)</t>
  </si>
  <si>
    <t>경상북도 경주시 외동읍 제내리 559-3번지</t>
  </si>
  <si>
    <t>054-774-6627</t>
  </si>
  <si>
    <t>죠크라샤(500hp)</t>
  </si>
  <si>
    <t>2006.05.26</t>
  </si>
  <si>
    <t>청경그린산업(주)</t>
  </si>
  <si>
    <t>경상북도 경주시 외동읍 제내리 청경그린산업(주)</t>
  </si>
  <si>
    <t>정희돈</t>
  </si>
  <si>
    <t>054-746-1122</t>
  </si>
  <si>
    <t>콘크러셔,샌드팩트</t>
  </si>
  <si>
    <t>(주)현송</t>
  </si>
  <si>
    <t>경상북도 경주시 천북면 모아동산길 235-5 (동산리)</t>
  </si>
  <si>
    <t>최영애</t>
  </si>
  <si>
    <t>054-742-0189</t>
  </si>
  <si>
    <t>죠크락샤(100hp)</t>
  </si>
  <si>
    <t>더블죠크락샤(150hp)</t>
  </si>
  <si>
    <t>죠크락샤(75hp)</t>
  </si>
  <si>
    <t>2017.08.09</t>
  </si>
  <si>
    <t>(주)대유산업</t>
  </si>
  <si>
    <t>경상북도 경주시 천북면 신당리 1228-5</t>
  </si>
  <si>
    <t>김신형</t>
  </si>
  <si>
    <t>054-774-7557</t>
  </si>
  <si>
    <t>2010.08.13</t>
  </si>
  <si>
    <t>대림산업(주)</t>
  </si>
  <si>
    <t>경상북도 경주시 천북면 화산공단길 52-52 (화산리, 대림산업㈜)</t>
  </si>
  <si>
    <t>이경호</t>
  </si>
  <si>
    <t>054-772-6073</t>
  </si>
  <si>
    <t>죠크락샤(175hp)</t>
  </si>
  <si>
    <t>롤크락샤(100hp),임펙트크락샤(75hp)</t>
  </si>
  <si>
    <t>2005.04.13</t>
  </si>
  <si>
    <t>김천시</t>
  </si>
  <si>
    <t>(주)경북산업</t>
  </si>
  <si>
    <t>경상북도 김천시 개령면 남전리 676-1번지</t>
  </si>
  <si>
    <t>김석태</t>
  </si>
  <si>
    <t>054-437-4557</t>
  </si>
  <si>
    <t>2007.04.16</t>
  </si>
  <si>
    <t>세아아스콘(주)</t>
  </si>
  <si>
    <t>경상북도 김천시 구성면 하강리 327-1번지</t>
  </si>
  <si>
    <t>신수철</t>
  </si>
  <si>
    <t>054-434-9506</t>
  </si>
  <si>
    <t>2011.12.29</t>
  </si>
  <si>
    <t>태형실업(주)</t>
  </si>
  <si>
    <t>경상북도 김천시 남면 농남로 1284-82 지내</t>
  </si>
  <si>
    <t>윤호중</t>
  </si>
  <si>
    <t>054-435-5550</t>
  </si>
  <si>
    <t>JAW크라샤</t>
  </si>
  <si>
    <t>임팩트 크라샤</t>
  </si>
  <si>
    <t>2014.01.03</t>
  </si>
  <si>
    <t>(주)그린파워텍</t>
  </si>
  <si>
    <t>경상북도 김천시 남면 부상리 879-1</t>
  </si>
  <si>
    <t>조홍섭</t>
  </si>
  <si>
    <t>054-435-6647</t>
  </si>
  <si>
    <t>콘크리샤,콘크리샤,임팩트크라샤</t>
  </si>
  <si>
    <t>2007.04.04</t>
  </si>
  <si>
    <t>상록환경(주)</t>
  </si>
  <si>
    <t>경상북도 김천시 아포읍 송천리 1345-6번지</t>
  </si>
  <si>
    <t>김현정</t>
  </si>
  <si>
    <t>054-439-0063</t>
  </si>
  <si>
    <t>2010.07.20</t>
  </si>
  <si>
    <t>안동시</t>
  </si>
  <si>
    <t>(주)낙동골재</t>
  </si>
  <si>
    <t>경상북도 안동시  앙실2길 74-46 (옥동)</t>
  </si>
  <si>
    <t>권성오</t>
  </si>
  <si>
    <t>054-858-2881</t>
  </si>
  <si>
    <t>2017.03.02</t>
  </si>
  <si>
    <t>대성골재(주)</t>
  </si>
  <si>
    <t>경상북도 안동시  앙실2길 83 (수하동)</t>
  </si>
  <si>
    <t>장영수</t>
  </si>
  <si>
    <t>054-858-6377</t>
  </si>
  <si>
    <t>체인형해머크러셔,다단해머크러셔</t>
  </si>
  <si>
    <t>웅부환경주식회사</t>
  </si>
  <si>
    <t>경상북도 안동시  앙실3길 130 (송현동)</t>
  </si>
  <si>
    <t>유하규</t>
  </si>
  <si>
    <t>054-855-6388</t>
  </si>
  <si>
    <t>크러샤</t>
  </si>
  <si>
    <t>2006.11.16</t>
  </si>
  <si>
    <t>(주)대흥환경산업</t>
  </si>
  <si>
    <t>경상북도 안동시 남선면 충효로 4147-19 -</t>
  </si>
  <si>
    <t>홍순연</t>
  </si>
  <si>
    <t>054-858-8550</t>
  </si>
  <si>
    <t>2022.11.21</t>
  </si>
  <si>
    <t>라인리사이클(주)</t>
  </si>
  <si>
    <t>경상북도 안동시 남후면 농공길 57 (광음리)</t>
  </si>
  <si>
    <t>유원모, 김종율</t>
  </si>
  <si>
    <t>054-843-9920</t>
  </si>
  <si>
    <t>2014.05.23</t>
  </si>
  <si>
    <t>동방환경산업(주)</t>
  </si>
  <si>
    <t>경상북도 안동시 수하동  797-71</t>
  </si>
  <si>
    <t>김도현</t>
  </si>
  <si>
    <t>054-859-7979</t>
  </si>
  <si>
    <t>1996.08.01</t>
  </si>
  <si>
    <t>(주)대양건설환경</t>
  </si>
  <si>
    <t>경상북도 안동시 수하동  797-90</t>
  </si>
  <si>
    <t>조지호</t>
  </si>
  <si>
    <t>054-858-5678</t>
  </si>
  <si>
    <t>2007.03.19</t>
  </si>
  <si>
    <t>동성이엔티</t>
  </si>
  <si>
    <t>경상북도 안동시 일직면 광연리 590-3</t>
  </si>
  <si>
    <t>류기남</t>
  </si>
  <si>
    <t>054-856-1231</t>
  </si>
  <si>
    <t>폐목파쇄시설,죠크라샤</t>
  </si>
  <si>
    <t>2011.08.02</t>
  </si>
  <si>
    <t>구미시</t>
  </si>
  <si>
    <t>구미녹색환경(주)</t>
  </si>
  <si>
    <t>경상북도 구미시 고아읍 원대로 325 (대망리, 구미녹색환경(주))</t>
  </si>
  <si>
    <t>백락광</t>
  </si>
  <si>
    <t>054-482-4466</t>
  </si>
  <si>
    <t>콘크라샤,150HP</t>
  </si>
  <si>
    <t>1997.12.19</t>
  </si>
  <si>
    <t>(주)대평산업개발</t>
  </si>
  <si>
    <t>경상북도 구미시 산동면 성림길 26 ((주)대평산업개발)</t>
  </si>
  <si>
    <t>김 동 조</t>
  </si>
  <si>
    <t>054-471-4701</t>
  </si>
  <si>
    <t>2000.06.21</t>
  </si>
  <si>
    <t>(주)토종환경</t>
  </si>
  <si>
    <t>경상북도 구미시 산동읍 성림길 52 (적림리, (주)토종환경)</t>
  </si>
  <si>
    <t>손재무</t>
  </si>
  <si>
    <t>054-471-4700</t>
  </si>
  <si>
    <t>경북환경(주)</t>
  </si>
  <si>
    <t>경상북도 구미시 선산읍 죽장5길 91 .</t>
  </si>
  <si>
    <t>김송이</t>
  </si>
  <si>
    <t>054-481-9991</t>
  </si>
  <si>
    <t>1차 죠크러셔</t>
  </si>
  <si>
    <t>2차 더블 죠크러셔</t>
  </si>
  <si>
    <t>3차 콘 크러셔</t>
  </si>
  <si>
    <t>2000.03.29</t>
  </si>
  <si>
    <t>예스환경주식회사</t>
  </si>
  <si>
    <t>경상북도 구미시 장천면 강동로 650 예스환경주식회사</t>
  </si>
  <si>
    <t>이재철</t>
  </si>
  <si>
    <t>054-476-6800</t>
  </si>
  <si>
    <t>2011.03.11</t>
  </si>
  <si>
    <t>영주시</t>
  </si>
  <si>
    <t>경상북도 영주시  적서공단로 204 (적서동)</t>
  </si>
  <si>
    <t>강순분</t>
  </si>
  <si>
    <t>054-632-2626</t>
  </si>
  <si>
    <t>2013.04.23</t>
  </si>
  <si>
    <t>중앙건업(주)</t>
  </si>
  <si>
    <t>경상북도 영주시 문수면 월호리 103-2번지</t>
  </si>
  <si>
    <t>권오윤</t>
  </si>
  <si>
    <t>054-637-8855</t>
  </si>
  <si>
    <t>1997.09.09</t>
  </si>
  <si>
    <t>(주)중앙개발</t>
  </si>
  <si>
    <t>경상북도 영주시 문수면 월호리 136번지</t>
  </si>
  <si>
    <t>권혁운</t>
  </si>
  <si>
    <t>054-638-2112</t>
  </si>
  <si>
    <t>2005.10.31</t>
  </si>
  <si>
    <t>소백환경</t>
  </si>
  <si>
    <t>경상북도 영주시 장수면 충효로 2002 소백환경</t>
  </si>
  <si>
    <t>노진기</t>
  </si>
  <si>
    <t>054-638-2525</t>
  </si>
  <si>
    <t>2000.12.09</t>
  </si>
  <si>
    <t>(주)진성산업</t>
  </si>
  <si>
    <t>경상북도 영주시 적서동  700</t>
  </si>
  <si>
    <t>054-634-7100</t>
  </si>
  <si>
    <t>2006.11.23</t>
  </si>
  <si>
    <t>(주)대신환경</t>
  </si>
  <si>
    <t>경상북도 영주시 적서동  705</t>
  </si>
  <si>
    <t>김기돈</t>
  </si>
  <si>
    <t>054-635-5577</t>
  </si>
  <si>
    <t>1997.03.13</t>
  </si>
  <si>
    <t>(주)대창아스콘</t>
  </si>
  <si>
    <t>경상북도 영주시 휴천1동  1921-14번지</t>
  </si>
  <si>
    <t>정병규</t>
  </si>
  <si>
    <t>054-635-4800</t>
  </si>
  <si>
    <t>폐콘크리트,폐아스콘</t>
  </si>
  <si>
    <t>2005.06.13</t>
  </si>
  <si>
    <t>영천시</t>
  </si>
  <si>
    <t>대아아스콘(주)</t>
  </si>
  <si>
    <t>경상북도 영천시 고경면 삼산리 148</t>
  </si>
  <si>
    <t>오태성,오상훈</t>
  </si>
  <si>
    <t>054-337-1448</t>
  </si>
  <si>
    <t>조크러샤 100HP</t>
  </si>
  <si>
    <t>임팩트크러샤 100HP</t>
  </si>
  <si>
    <t>2014.12.17</t>
  </si>
  <si>
    <t>효창산업(주)</t>
  </si>
  <si>
    <t>경상북도 영천시 금호읍 고수골길 39 영천시 금호읍 고수골길 39</t>
  </si>
  <si>
    <t>박효정</t>
  </si>
  <si>
    <t>0543333796</t>
  </si>
  <si>
    <t>2차콘</t>
  </si>
  <si>
    <t>2021.12.24</t>
  </si>
  <si>
    <t>(주)대명환경산업</t>
  </si>
  <si>
    <t>경상북도 영천시 대창면 사리리 204-1</t>
  </si>
  <si>
    <t>손종석</t>
  </si>
  <si>
    <t>054-336-5788</t>
  </si>
  <si>
    <t>죠 크락샤</t>
  </si>
  <si>
    <t>더블죠 크락샤</t>
  </si>
  <si>
    <t>콘 크략샤</t>
  </si>
  <si>
    <t>2009.02.25</t>
  </si>
  <si>
    <t>상주시</t>
  </si>
  <si>
    <t>(주)삼백환경</t>
  </si>
  <si>
    <t>경상북도 상주시 거동동  107-19번지</t>
  </si>
  <si>
    <t>신후평</t>
  </si>
  <si>
    <t>054-533-3393</t>
  </si>
  <si>
    <t>2006.11.06</t>
  </si>
  <si>
    <t>(주)정림산업</t>
  </si>
  <si>
    <t>경상북도 상주시 공성면 산현리 35</t>
  </si>
  <si>
    <t>우성심</t>
  </si>
  <si>
    <t>054-534-8420</t>
  </si>
  <si>
    <t>죠크라샤 (200톤/hr)</t>
  </si>
  <si>
    <t>더블죠 크라샤 (140톤/hr)</t>
  </si>
  <si>
    <t>임팩트 크라샤 (150톤/hr)</t>
  </si>
  <si>
    <t>2010.02.26</t>
  </si>
  <si>
    <t>거산산업개발(주)</t>
  </si>
  <si>
    <t>경상북도 상주시 공성면 상무로 284 산현리</t>
  </si>
  <si>
    <t>방질문</t>
  </si>
  <si>
    <t>054-533-0891</t>
  </si>
  <si>
    <t>문경시</t>
  </si>
  <si>
    <t>(주)새재아스콘</t>
  </si>
  <si>
    <t>경상북도 문경시  신기로 68-25 (신기동)</t>
  </si>
  <si>
    <t>조성현</t>
  </si>
  <si>
    <t>054-554-6060</t>
  </si>
  <si>
    <t>2012.03.02</t>
  </si>
  <si>
    <t>건우산업개발(주)</t>
  </si>
  <si>
    <t>경상북도 문경시 마성면 하내리 63번지</t>
  </si>
  <si>
    <t>신윤교</t>
  </si>
  <si>
    <t>054-571-2015</t>
  </si>
  <si>
    <t>임팩트크라샤,임팩트크라샤</t>
  </si>
  <si>
    <t>2008.06.17</t>
  </si>
  <si>
    <t>주흘산업개발</t>
  </si>
  <si>
    <t>경상북도 문경시 마성면 하내리 95-1</t>
  </si>
  <si>
    <t>윤희영</t>
  </si>
  <si>
    <t>054-571-1491</t>
  </si>
  <si>
    <t>크라셔</t>
  </si>
  <si>
    <t>크라셔,크라셔,크라셔</t>
  </si>
  <si>
    <t>2009.12.02</t>
  </si>
  <si>
    <t>(주)문경환경</t>
  </si>
  <si>
    <t>경상북도 문경시 산양면 금천로 200 문경환경</t>
  </si>
  <si>
    <t>황정희</t>
  </si>
  <si>
    <t>054-554-1208</t>
  </si>
  <si>
    <t>2001.12.17</t>
  </si>
  <si>
    <t>(주)새재환경</t>
  </si>
  <si>
    <t>경상북도 문경시 신기동  336번지</t>
  </si>
  <si>
    <t>조병호</t>
  </si>
  <si>
    <t>054-554-0603</t>
  </si>
  <si>
    <t>1997.07.09</t>
  </si>
  <si>
    <t>푸른환경</t>
  </si>
  <si>
    <t>경상북도 문경시 신기동  산32-14</t>
  </si>
  <si>
    <t>김명화</t>
  </si>
  <si>
    <t>054-553-0106</t>
  </si>
  <si>
    <t>경산시</t>
  </si>
  <si>
    <t>(주)해림환경개발(처리)</t>
  </si>
  <si>
    <t>경상북도 경산시 남천면 하도리 729번지8호</t>
  </si>
  <si>
    <t>김탁동</t>
  </si>
  <si>
    <t>053-813-5678</t>
  </si>
  <si>
    <t>콘크려서,콘크러셔</t>
  </si>
  <si>
    <t>2007.10.17</t>
  </si>
  <si>
    <t>(주)대림환경산업</t>
  </si>
  <si>
    <t>경상북도 경산시 와촌면 금송로 655 .</t>
  </si>
  <si>
    <t>우현승</t>
  </si>
  <si>
    <t>053-851-5868</t>
  </si>
  <si>
    <t>2011.01.28</t>
  </si>
  <si>
    <t>남경환경(주)</t>
  </si>
  <si>
    <t>경상북도 경산시 와촌면 금송로 657 (박사리)</t>
  </si>
  <si>
    <t>김정화, 장윤정</t>
  </si>
  <si>
    <t>053-853-5867</t>
  </si>
  <si>
    <t>한성아스콘(주)경산공장</t>
  </si>
  <si>
    <t>경상북도 경산시 진량읍 선화리 126-3</t>
  </si>
  <si>
    <t>이동규</t>
  </si>
  <si>
    <t>053-853-8600</t>
  </si>
  <si>
    <t>120HP*1(임팩트크라샤)</t>
  </si>
  <si>
    <t>2013.09.09</t>
  </si>
  <si>
    <t>의성군</t>
  </si>
  <si>
    <t>동성환경산업(주)</t>
  </si>
  <si>
    <t>경상북도 의성군 단촌면 방하리 216번지2호(외5필지)</t>
  </si>
  <si>
    <t>이재업</t>
  </si>
  <si>
    <t>054-833-1231</t>
  </si>
  <si>
    <t>2006.07.18</t>
  </si>
  <si>
    <t>(주)부호산업개발</t>
  </si>
  <si>
    <t>경상북도 의성군 단촌면 북부길 466-11 .</t>
  </si>
  <si>
    <t>이형진 이혜종</t>
  </si>
  <si>
    <t>054-834-7977</t>
  </si>
  <si>
    <t>(주)도암산업</t>
  </si>
  <si>
    <t>경상북도 의성군 비안면 도암2길 67-15 67-15</t>
  </si>
  <si>
    <t>황정임</t>
  </si>
  <si>
    <t>054-834-0020</t>
  </si>
  <si>
    <t>조크라샤,콘크라샤</t>
  </si>
  <si>
    <t>2011.06.22</t>
  </si>
  <si>
    <t>주식회사도암</t>
  </si>
  <si>
    <t>경상북도 의성군 비안면 도암2길 67-16 일원</t>
  </si>
  <si>
    <t>마지영</t>
  </si>
  <si>
    <t>054-834-0021</t>
  </si>
  <si>
    <t>2012.10.24</t>
  </si>
  <si>
    <t>청송군</t>
  </si>
  <si>
    <t>경상북도 청송군 진보면 월전리 227</t>
  </si>
  <si>
    <t>박승학</t>
  </si>
  <si>
    <t>054-874-6969</t>
  </si>
  <si>
    <t>2003.04.01</t>
  </si>
  <si>
    <t>(주)우리환경산업</t>
  </si>
  <si>
    <t>경상북도 청송군 진보면 월전리 237</t>
  </si>
  <si>
    <t>천영순</t>
  </si>
  <si>
    <t>054-874-5100</t>
  </si>
  <si>
    <t>2003.01.10</t>
  </si>
  <si>
    <t>영양군</t>
  </si>
  <si>
    <t>신대진환경(주)(건설)</t>
  </si>
  <si>
    <t>경상북도 영양군 청기면 산운리 185-4번지</t>
  </si>
  <si>
    <t>임월난</t>
  </si>
  <si>
    <t>054-683-5001</t>
  </si>
  <si>
    <t>2010.04.05</t>
  </si>
  <si>
    <t>대진환경(주)</t>
  </si>
  <si>
    <t>경상북도 영양군 청기면 산운리 186-1</t>
  </si>
  <si>
    <t>김재환,최수연</t>
  </si>
  <si>
    <t>054-683-0017</t>
  </si>
  <si>
    <t>1차죠크러샤</t>
  </si>
  <si>
    <t>2차죠크러샤</t>
  </si>
  <si>
    <t>영덕군</t>
  </si>
  <si>
    <t>광명환경(주)</t>
  </si>
  <si>
    <t>경상북도 영덕군 영덕읍 영덕로 586-24 (화수리)</t>
  </si>
  <si>
    <t>박경화</t>
  </si>
  <si>
    <t>054-732-6366</t>
  </si>
  <si>
    <t>크락샤(150톤/시)</t>
  </si>
  <si>
    <t>파쇄기(150톤/시)</t>
  </si>
  <si>
    <t>2003.12.02</t>
  </si>
  <si>
    <t>(주)예원환경</t>
  </si>
  <si>
    <t>경상북도 영덕군 영덕읍 화천리 45번지</t>
  </si>
  <si>
    <t>이용교</t>
  </si>
  <si>
    <t>054-734-3247</t>
  </si>
  <si>
    <t>2010.03.12</t>
  </si>
  <si>
    <t>태안환경개발주식회사</t>
  </si>
  <si>
    <t>경상북도 영덕군 축산면 경정리 산 122-1</t>
  </si>
  <si>
    <t>김용태</t>
  </si>
  <si>
    <t>054-734-0492</t>
  </si>
  <si>
    <t>2009.12.15</t>
  </si>
  <si>
    <t>청도군</t>
  </si>
  <si>
    <t>주식회사 대국환경</t>
  </si>
  <si>
    <t>경상북도 청도군 풍각면 청려로 96-7 대국환경</t>
  </si>
  <si>
    <t>박수욱</t>
  </si>
  <si>
    <t>054-371-8777</t>
  </si>
  <si>
    <t>죠크레샤</t>
  </si>
  <si>
    <t>더블죠크레샤</t>
  </si>
  <si>
    <t>콘크레샤</t>
  </si>
  <si>
    <t>2020.08.28</t>
  </si>
  <si>
    <t>고령군</t>
  </si>
  <si>
    <t>(주)에이치씨이앤브이</t>
  </si>
  <si>
    <t>경상북도 고령군 개진면 개경포로 508-56 -</t>
  </si>
  <si>
    <t>이완호</t>
  </si>
  <si>
    <t>054-956-1042</t>
  </si>
  <si>
    <t>죠크라샤130HP</t>
  </si>
  <si>
    <t>죠크라샤180HP</t>
  </si>
  <si>
    <t>임팩트크라샤100HP</t>
  </si>
  <si>
    <t>2015.12.30</t>
  </si>
  <si>
    <t>(주)태산파우텍</t>
  </si>
  <si>
    <t>경상북도 고령군 다산면 다산산단로 54-42 .</t>
  </si>
  <si>
    <t>김현구</t>
  </si>
  <si>
    <t>054-956-7047</t>
  </si>
  <si>
    <t>샌드콘크러셔</t>
  </si>
  <si>
    <t>2002.05.11</t>
  </si>
  <si>
    <t>(주)디앤지산업</t>
  </si>
  <si>
    <t>경상북도 고령군 다산면 송곡리 1542</t>
  </si>
  <si>
    <t>강옥자</t>
  </si>
  <si>
    <t>053-654-7799</t>
  </si>
  <si>
    <t>1999.03.26</t>
  </si>
  <si>
    <t>경기이엔티 주식회사 고령지점</t>
  </si>
  <si>
    <t>경상북도 고령군 쌍림면 방아실길 154 (안림리)</t>
  </si>
  <si>
    <t>054-956-0103</t>
  </si>
  <si>
    <t>2019.08.21</t>
  </si>
  <si>
    <t>대길환경 주식회사 고령지점</t>
  </si>
  <si>
    <t>경상북도 고령군 쌍림면 방아실길 156 -</t>
  </si>
  <si>
    <t>054-954-0104</t>
  </si>
  <si>
    <t>콘크라샤,죠크라샤</t>
  </si>
  <si>
    <t>한마음폐기물 주식회사</t>
  </si>
  <si>
    <t>경상북도 고령군 쌍림면 방아실길 73 (안림리)</t>
  </si>
  <si>
    <t>박정남</t>
  </si>
  <si>
    <t>054-955-8048</t>
  </si>
  <si>
    <t>150kw</t>
  </si>
  <si>
    <t>2021.01.25</t>
  </si>
  <si>
    <t>성주군</t>
  </si>
  <si>
    <t>진광</t>
  </si>
  <si>
    <t>경상북도 성주군 용암면 용계리 687-6</t>
  </si>
  <si>
    <t>이갑수</t>
  </si>
  <si>
    <t>054-933-1348</t>
  </si>
  <si>
    <t>더블죠</t>
  </si>
  <si>
    <t>1996.09.02</t>
  </si>
  <si>
    <t>(주)세명산업개발(지점)</t>
  </si>
  <si>
    <t>경상북도 성주군 월항면 장산리 8번지의 7</t>
  </si>
  <si>
    <t>안훈수</t>
  </si>
  <si>
    <t>053-624-7722</t>
  </si>
  <si>
    <t>조크라샤 200톤</t>
  </si>
  <si>
    <t>1997.10.29</t>
  </si>
  <si>
    <t>(주)진광산업</t>
  </si>
  <si>
    <t>대구광역시 달성군 화원읍 화원로1길 45-11 .</t>
  </si>
  <si>
    <t>권수영</t>
  </si>
  <si>
    <t>054-933-1349</t>
  </si>
  <si>
    <t>2016.12.05</t>
  </si>
  <si>
    <t>칠곡군</t>
  </si>
  <si>
    <t>(주)성일이엔씨 칠곡1공장</t>
  </si>
  <si>
    <t>경상북도 칠곡군 가산면 호국로 1206-45 -</t>
  </si>
  <si>
    <t>임형우</t>
  </si>
  <si>
    <t>054-972-6100</t>
  </si>
  <si>
    <t>1996.07.29</t>
  </si>
  <si>
    <t>대덕환경산업(주)칠곡지점</t>
  </si>
  <si>
    <t>경상북도 칠곡군 동명면 학명리 310-1</t>
  </si>
  <si>
    <t>054-975-0788</t>
  </si>
  <si>
    <t>조크라샤 250HP</t>
  </si>
  <si>
    <t>콘크라샤 300HP</t>
  </si>
  <si>
    <t>콘크라샤 250HP</t>
  </si>
  <si>
    <t>2012.05.02</t>
  </si>
  <si>
    <t>세아산업(주)</t>
  </si>
  <si>
    <t>경상북도 칠곡군 약목면 복성리 1166-40</t>
  </si>
  <si>
    <t>이준엽</t>
  </si>
  <si>
    <t>054-975-0026</t>
  </si>
  <si>
    <t>임펙트크랴샤</t>
  </si>
  <si>
    <t>2005.02.07</t>
  </si>
  <si>
    <t>예천군</t>
  </si>
  <si>
    <t>유진건설환경(주)</t>
  </si>
  <si>
    <t>경상북도 예천군 감천면 대맥리 612</t>
  </si>
  <si>
    <t>김순자</t>
  </si>
  <si>
    <t>054-653-3000</t>
  </si>
  <si>
    <t>2001.06.16</t>
  </si>
  <si>
    <t>(주)석송산업</t>
  </si>
  <si>
    <t>경상북도 예천군 감천면 대맥리 613</t>
  </si>
  <si>
    <t>김기풍</t>
  </si>
  <si>
    <t>054-653-2990</t>
  </si>
  <si>
    <t>2003.01.01</t>
  </si>
  <si>
    <t>우성산업개발(주)</t>
  </si>
  <si>
    <t>경상북도 예천군 감천면 충효로 934 (덕율리, 우성아스콘)</t>
  </si>
  <si>
    <t>조관섭</t>
  </si>
  <si>
    <t>054-654-8372</t>
  </si>
  <si>
    <t>2013.01.10</t>
  </si>
  <si>
    <t>예천건설환경(주)</t>
  </si>
  <si>
    <t>경상북도 예천군 예천읍 양궁로 378 (예천건설환경㈜)</t>
  </si>
  <si>
    <t>배상선</t>
  </si>
  <si>
    <t>054-654-9932</t>
  </si>
  <si>
    <t>2002.12.27</t>
  </si>
  <si>
    <t>신세계환경주식회사</t>
  </si>
  <si>
    <t>경상북도 예천군 지보면 예지로 709 .</t>
  </si>
  <si>
    <t>권영달</t>
  </si>
  <si>
    <t>054-654-0808</t>
  </si>
  <si>
    <t>롤크랴샤</t>
  </si>
  <si>
    <t>2012.12.11</t>
  </si>
  <si>
    <t>(주)경북환경</t>
  </si>
  <si>
    <t>경상북도 예천군 호명면 양궁로 682-9 ((주)경북환경)</t>
  </si>
  <si>
    <t>전금생</t>
  </si>
  <si>
    <t>054-654-4989</t>
  </si>
  <si>
    <t>2007.06.15</t>
  </si>
  <si>
    <t>봉화군</t>
  </si>
  <si>
    <t>금강아스콘(주)</t>
  </si>
  <si>
    <t>경상북도 봉화군 봉성면 금봉리 710-5</t>
  </si>
  <si>
    <t>박우선</t>
  </si>
  <si>
    <t>054-674-1800</t>
  </si>
  <si>
    <t>？크라셔,？크라셔(아스콘)</t>
  </si>
  <si>
    <t>더블？크라셔,임펙트크라셔(아스콘)</t>
  </si>
  <si>
    <t>2012.03.08</t>
  </si>
  <si>
    <t>(주)성도산업</t>
  </si>
  <si>
    <t>경상북도 봉화군 봉성면 외삼리 155-1번지</t>
  </si>
  <si>
    <t>배정호</t>
  </si>
  <si>
    <t>054-674-2400</t>
  </si>
  <si>
    <t>2012.02.10</t>
  </si>
  <si>
    <t>주성건설환경(주)</t>
  </si>
  <si>
    <t>경상북도 봉화군 봉화읍 예봉로 1787-120 (주성건설환경)</t>
  </si>
  <si>
    <t>이현성</t>
  </si>
  <si>
    <t>054-673-4800</t>
  </si>
  <si>
    <t>51~75mm, 5mm</t>
  </si>
  <si>
    <t>2006.07.10</t>
  </si>
  <si>
    <t>울진군</t>
  </si>
  <si>
    <t>(주)우진산업</t>
  </si>
  <si>
    <t>경상북도 울진군 울진읍 고성리 864-5번지</t>
  </si>
  <si>
    <t>윤종윤</t>
  </si>
  <si>
    <t>054-783-0705</t>
  </si>
  <si>
    <t>2006.02.20</t>
  </si>
  <si>
    <t>(주)울진산업</t>
  </si>
  <si>
    <t>경상북도 울진군 죽변면 봉평리 741번지</t>
  </si>
  <si>
    <t>강미령</t>
  </si>
  <si>
    <t>054-781-4401</t>
  </si>
  <si>
    <t>2007.03.28</t>
  </si>
  <si>
    <t>64개소</t>
  </si>
  <si>
    <t>경남</t>
  </si>
  <si>
    <t>창원시</t>
  </si>
  <si>
    <t>(주)청강</t>
  </si>
  <si>
    <t>경상남도 창원시 마산합포구 진북면 연동로 120 (망곡리, 구.청림건업)</t>
  </si>
  <si>
    <t>박상배</t>
  </si>
  <si>
    <t>055-271-5602</t>
  </si>
  <si>
    <t>2007.09.14</t>
  </si>
  <si>
    <t>좋은환경(주)</t>
  </si>
  <si>
    <t>경상남도 창원시 마산합포구 진전면 삼진의거대로 364-179 (율티리)</t>
  </si>
  <si>
    <t>차정원</t>
  </si>
  <si>
    <t>055-272-0112</t>
  </si>
  <si>
    <t>더블죠크라</t>
  </si>
  <si>
    <t>콘크라샤,롤크라샤,다단해머크러,다단해머크러</t>
  </si>
  <si>
    <t>(주)푸른환경(마산)</t>
  </si>
  <si>
    <t>경상남도 창원시 마산합포구 진전면 오서리 106-1</t>
  </si>
  <si>
    <t>정성도</t>
  </si>
  <si>
    <t>055-271-0400</t>
  </si>
  <si>
    <t>26~50mm, 76~100mm, 6~25mm</t>
  </si>
  <si>
    <t>1999.01.29</t>
  </si>
  <si>
    <t>대부개발(주)(처리)</t>
  </si>
  <si>
    <t>경상남도 창원시 마산회원구 내서읍 호계리 683-1</t>
  </si>
  <si>
    <t>055-223-2222</t>
  </si>
  <si>
    <t>2012.07.13</t>
  </si>
  <si>
    <t>현대환경개발(주)</t>
  </si>
  <si>
    <t>경상남도 창원시 의창구 북면 천주로 991-22 .</t>
  </si>
  <si>
    <t>김민수</t>
  </si>
  <si>
    <t>055-299-5737</t>
  </si>
  <si>
    <t>죠크럇샤</t>
  </si>
  <si>
    <t>1996.02.29</t>
  </si>
  <si>
    <t>금평산업개발(주)</t>
  </si>
  <si>
    <t>경상남도 창원시 진해구  명제로149번길 69 (죽곡동)</t>
  </si>
  <si>
    <t>윤성민</t>
  </si>
  <si>
    <t>055-545-2345</t>
  </si>
  <si>
    <t>2001.01.01</t>
  </si>
  <si>
    <t>진주시</t>
  </si>
  <si>
    <t>(주)청암산업</t>
  </si>
  <si>
    <t>경상남도 진주시  촉석로132번길 9 (인사동)</t>
  </si>
  <si>
    <t>조경란</t>
  </si>
  <si>
    <t>055-744-4031</t>
  </si>
  <si>
    <t>존크라셔 100톤/hrX1식(91KW(125HP))</t>
  </si>
  <si>
    <t>76~100mm, 6~25mm</t>
  </si>
  <si>
    <t>1998.04.14</t>
  </si>
  <si>
    <t>삼삼환경(주)</t>
  </si>
  <si>
    <t>경상남도 진주시 대곡면 남강로 2286 1285-2 , 3번지 일원</t>
  </si>
  <si>
    <t>박수연, 박명식</t>
  </si>
  <si>
    <t>055-745-3327</t>
  </si>
  <si>
    <t>콘크라샤,NC콘,샌드밀,박리기</t>
  </si>
  <si>
    <t>1996.02.16</t>
  </si>
  <si>
    <t>동건환경(주)</t>
  </si>
  <si>
    <t>경상남도 진주시 지수면 용봉로 81 -</t>
  </si>
  <si>
    <t>이영학</t>
  </si>
  <si>
    <t>055-759-6666</t>
  </si>
  <si>
    <t>통영시</t>
  </si>
  <si>
    <t>(주)조양산업</t>
  </si>
  <si>
    <t>경상남도 통영시 광도면 남해안대로 1265-42 (주)조양산업</t>
  </si>
  <si>
    <t>김성민</t>
  </si>
  <si>
    <t>055-646-7253</t>
  </si>
  <si>
    <t>콘크라샤 200ton/시간</t>
  </si>
  <si>
    <t>조크라샤 200ton/시간</t>
  </si>
  <si>
    <t>더블조크라샤200ton/시간</t>
  </si>
  <si>
    <t>2015.10.26</t>
  </si>
  <si>
    <t>우리산업(주)</t>
  </si>
  <si>
    <t>경상남도 통영시 광도면 안정로 566 우리산업(주)</t>
  </si>
  <si>
    <t>정우선</t>
  </si>
  <si>
    <t>055-649-2813</t>
  </si>
  <si>
    <t>2014.10.21</t>
  </si>
  <si>
    <t>사천시</t>
  </si>
  <si>
    <t>자원개발(주)(사천)</t>
  </si>
  <si>
    <t>경상남도 사천시 곤양면 경충로 1607 일원</t>
  </si>
  <si>
    <t>이충환</t>
  </si>
  <si>
    <t>055-855-1311</t>
  </si>
  <si>
    <t>콘크라샤,콘크라샤,다단해머크라샤</t>
  </si>
  <si>
    <t>2005.05.26</t>
  </si>
  <si>
    <t>사천환경(주)</t>
  </si>
  <si>
    <t>경상남도 사천시 곤양면 대진리 423-1</t>
  </si>
  <si>
    <t>김술년</t>
  </si>
  <si>
    <t>055-854-8500</t>
  </si>
  <si>
    <t>콘크라샤,헤머-롤크라샤</t>
  </si>
  <si>
    <t>1998.12.10</t>
  </si>
  <si>
    <t>(주)구룡</t>
  </si>
  <si>
    <t>경상남도 사천시 사남면 사남로 886-23 ((주)신동)</t>
  </si>
  <si>
    <t>홍동원</t>
  </si>
  <si>
    <t>070-4850-4514</t>
  </si>
  <si>
    <t>죠크라샤(75톤/h)</t>
  </si>
  <si>
    <t>2010.01.28</t>
  </si>
  <si>
    <t>유신환경(유)</t>
  </si>
  <si>
    <t>경상남도 사천시 축동면 화당산로 177-7 유신환경(유)</t>
  </si>
  <si>
    <t>권오현</t>
  </si>
  <si>
    <t>055-855-2345</t>
  </si>
  <si>
    <t>롤크랴샤,콘크라샤</t>
  </si>
  <si>
    <t>2006.12.08</t>
  </si>
  <si>
    <t>김해시</t>
  </si>
  <si>
    <t>(주)경부이엔티</t>
  </si>
  <si>
    <t>경상남도 김해시 생림면 나전리 1090-9번지외 7필지(27,700㎥)</t>
  </si>
  <si>
    <t>신휘영</t>
  </si>
  <si>
    <t>055-326-9123</t>
  </si>
  <si>
    <t>콘</t>
  </si>
  <si>
    <t>2022.01.12</t>
  </si>
  <si>
    <t>동양기연주식회사</t>
  </si>
  <si>
    <t>경상남도 김해시 생림면 생림대로713번길 113 (봉림리)</t>
  </si>
  <si>
    <t>김성훈</t>
  </si>
  <si>
    <t>055-312-8991</t>
  </si>
  <si>
    <t>2021.01.18</t>
  </si>
  <si>
    <t>(주)건도개발</t>
  </si>
  <si>
    <t>경상남도 김해시 생림면 생림대로713번길 113-1 (봉림리)</t>
  </si>
  <si>
    <t>김권택</t>
  </si>
  <si>
    <t>055-311-1474</t>
  </si>
  <si>
    <t>2022.04.01</t>
  </si>
  <si>
    <t>(주)석원산업 원지지점(건설)</t>
  </si>
  <si>
    <t>경상남도 김해시 주촌면 김해대로1538번길 125-32 원지리</t>
  </si>
  <si>
    <t>서명석</t>
  </si>
  <si>
    <t>055-724-1331</t>
  </si>
  <si>
    <t>2012.11.01</t>
  </si>
  <si>
    <t>금광개발(주)</t>
  </si>
  <si>
    <t>경상남도 김해시 주촌면 김해대로1538번길 142 원지리 산75번지</t>
  </si>
  <si>
    <t>유선주</t>
  </si>
  <si>
    <t>055-339-8643</t>
  </si>
  <si>
    <t>187.5kw</t>
  </si>
  <si>
    <t>(주)지석에이앤씨</t>
  </si>
  <si>
    <t>경상남도 김해시 진영읍 진영리 9-4</t>
  </si>
  <si>
    <t>오양숙</t>
  </si>
  <si>
    <t>055-904-7000</t>
  </si>
  <si>
    <t>콘크랴샤,임팩트크랴샤</t>
  </si>
  <si>
    <t>2011.04.04</t>
  </si>
  <si>
    <t>주식회사 거산</t>
  </si>
  <si>
    <t>경상남도 김해시 한림면 김해대로 1102-171 (명동리)</t>
  </si>
  <si>
    <t>박지석</t>
  </si>
  <si>
    <t>055-345-6800</t>
  </si>
  <si>
    <t>2021.10.14</t>
  </si>
  <si>
    <t>(주)진보기업-건설처리업</t>
  </si>
  <si>
    <t>경상남도 김해시 한림면 김해대로 1158-42 (명동리)</t>
  </si>
  <si>
    <t>이진태</t>
  </si>
  <si>
    <t>055-346-1750</t>
  </si>
  <si>
    <t>160kW*1</t>
  </si>
  <si>
    <t>190kW*1</t>
  </si>
  <si>
    <t>2023.03.10</t>
  </si>
  <si>
    <t>(주)명송</t>
  </si>
  <si>
    <t>경상남도 김해시 한림면 김해대로1538번길 101 (신천리)</t>
  </si>
  <si>
    <t>055-346-4986</t>
  </si>
  <si>
    <t>바막탈수</t>
  </si>
  <si>
    <t>콘크라샤,콘크라샤,콘크라샤</t>
  </si>
  <si>
    <t>2018.12.24</t>
  </si>
  <si>
    <t>남도산업(주)</t>
  </si>
  <si>
    <t>경상남도 김해시 한림면 안곡로333번길 82 남도산업(주)</t>
  </si>
  <si>
    <t>최대원</t>
  </si>
  <si>
    <t>055-343-7301</t>
  </si>
  <si>
    <t>2007.07.19</t>
  </si>
  <si>
    <t>한통아스콘(주)</t>
  </si>
  <si>
    <t>경상남도 김해시 한림면 안곡리 623-2</t>
  </si>
  <si>
    <t>김외현</t>
  </si>
  <si>
    <t>055-346-1100</t>
  </si>
  <si>
    <t>1~2차파쇄 : 60톤/시 &amp;amp; 분리.선별 : 60톤/시</t>
  </si>
  <si>
    <t>1~4차파쇄 : 90톤/시 &amp;amp; 분리.선별 : 90톤/시</t>
  </si>
  <si>
    <t>(주)중앙환경(김해)</t>
  </si>
  <si>
    <t>경상남도 김해시 한림면 안하리 226-6</t>
  </si>
  <si>
    <t>박용기</t>
  </si>
  <si>
    <t>055-343-7755</t>
  </si>
  <si>
    <t>2005.07.26</t>
  </si>
  <si>
    <t>주식회사 그린디씨알</t>
  </si>
  <si>
    <t>경상남도 김해시 한림면 장방로 157-3 (가동리)</t>
  </si>
  <si>
    <t>우성애</t>
  </si>
  <si>
    <t>055-345-6565</t>
  </si>
  <si>
    <t>2022.05.11</t>
  </si>
  <si>
    <t>밀양시</t>
  </si>
  <si>
    <t>(주)정우개발</t>
  </si>
  <si>
    <t>경상남도 밀양시 부북면 전사포리 116-1</t>
  </si>
  <si>
    <t>조기영</t>
  </si>
  <si>
    <t>055-352-9595</t>
  </si>
  <si>
    <t>1999.11.25</t>
  </si>
  <si>
    <t>(주)찬우아스콘</t>
  </si>
  <si>
    <t>경상남도 밀양시 산외면 금천리 736-1</t>
  </si>
  <si>
    <t>손희권</t>
  </si>
  <si>
    <t>055-355-6969</t>
  </si>
  <si>
    <t>135kw</t>
  </si>
  <si>
    <t>세정건업(주)(밀양)</t>
  </si>
  <si>
    <t>경상남도 밀양시 상동면 가곡리 638</t>
  </si>
  <si>
    <t>이정재</t>
  </si>
  <si>
    <t>055-355-5350</t>
  </si>
  <si>
    <t>콘크러셔,롤크러셔</t>
  </si>
  <si>
    <t>1999.07.07</t>
  </si>
  <si>
    <t>한맥(주)-밀양</t>
  </si>
  <si>
    <t>경상남도 밀양시 초동면 명성리 443번지</t>
  </si>
  <si>
    <t>허만율</t>
  </si>
  <si>
    <t>055-391-5161</t>
  </si>
  <si>
    <t>호제환경산업(주)</t>
  </si>
  <si>
    <t>경상남도 밀양시 하남읍 남전리 36-1</t>
  </si>
  <si>
    <t>이호경</t>
  </si>
  <si>
    <t>055-391-6064</t>
  </si>
  <si>
    <t>더블로크라샤</t>
  </si>
  <si>
    <t>2014.12.24</t>
  </si>
  <si>
    <t>(주)이엔에프(밀양)</t>
  </si>
  <si>
    <t>경상남도 밀양시 하남읍 양명길 62-24 .</t>
  </si>
  <si>
    <t>우영기, 우홍열</t>
  </si>
  <si>
    <t>055-391-6500</t>
  </si>
  <si>
    <t>조크러샤</t>
  </si>
  <si>
    <t>거제시</t>
  </si>
  <si>
    <t>주식회사 세광</t>
  </si>
  <si>
    <t>경상남도 거제시 거제면 읍내로 202 (주)세광</t>
  </si>
  <si>
    <t>정승애</t>
  </si>
  <si>
    <t>055-635-3364</t>
  </si>
  <si>
    <t>조크라샤,조크라샤</t>
  </si>
  <si>
    <t>nc콘크라샤</t>
  </si>
  <si>
    <t>2017.04.04</t>
  </si>
  <si>
    <t>태성개발(주)</t>
  </si>
  <si>
    <t>경상남도 거제시 장목면 군항포길 33-29 -</t>
  </si>
  <si>
    <t>김효성</t>
  </si>
  <si>
    <t>055-636-8870</t>
  </si>
  <si>
    <t>1999.07.10</t>
  </si>
  <si>
    <t>양산시</t>
  </si>
  <si>
    <t>유승건기산업(주)(덕계)</t>
  </si>
  <si>
    <t>경상남도 양산시  덕명로 165 (덕계동)</t>
  </si>
  <si>
    <t>서영규</t>
  </si>
  <si>
    <t>055-367-1004</t>
  </si>
  <si>
    <t>300HP(1기)죠크러셔</t>
  </si>
  <si>
    <t>100HP(2기)죠크러셔</t>
  </si>
  <si>
    <t>2003.06.02</t>
  </si>
  <si>
    <t>새인산업(주)</t>
  </si>
  <si>
    <t>경상남도 양산시  명곡로 217 새인산업(주)</t>
  </si>
  <si>
    <t>이현출</t>
  </si>
  <si>
    <t>055-386-1231</t>
  </si>
  <si>
    <t>조크라샤 - 습식170마력,진동스크린 - 습식30마력</t>
  </si>
  <si>
    <t>2013.07.18</t>
  </si>
  <si>
    <t>(주)선영테크(양산)</t>
  </si>
  <si>
    <t>경상남도 양산시  산막공단북5길 30 (산막동)</t>
  </si>
  <si>
    <t>박훈일</t>
  </si>
  <si>
    <t>055-383-8830</t>
  </si>
  <si>
    <t>더블죠크라샤,콘크라샤,콘크라샤</t>
  </si>
  <si>
    <t>2000.08.04</t>
  </si>
  <si>
    <t>(주)양산개발</t>
  </si>
  <si>
    <t>경상남도 양산시  유산공단10길 63 (유산동,(주)양산개발)</t>
  </si>
  <si>
    <t>임상헌, 황희숙</t>
  </si>
  <si>
    <t>055-387-6115</t>
  </si>
  <si>
    <t>의령군</t>
  </si>
  <si>
    <t>주식회사 탑리사이클링</t>
  </si>
  <si>
    <t>경상남도 의령군 용덕면 용덕1길 26 (교암리)</t>
  </si>
  <si>
    <t>주성현</t>
  </si>
  <si>
    <t>055-574-0808</t>
  </si>
  <si>
    <t>2011.06.20</t>
  </si>
  <si>
    <t>청호환경산업(주)</t>
  </si>
  <si>
    <t>경상남도 의령군 용덕면 의합대로 277-11 -</t>
  </si>
  <si>
    <t>김현주</t>
  </si>
  <si>
    <t>055-572-2424</t>
  </si>
  <si>
    <t>2016.02.05</t>
  </si>
  <si>
    <t>함안군</t>
  </si>
  <si>
    <t>수성산업(주)함안</t>
  </si>
  <si>
    <t>경상남도 함안군 법수면 윤외공단길 26-98 (윤외리)</t>
  </si>
  <si>
    <t>황장양,황윤규</t>
  </si>
  <si>
    <t>055-583-5885</t>
  </si>
  <si>
    <t>죠크러셔(200HP*1기)</t>
  </si>
  <si>
    <t>더블죠크러셔(120HP*2기)</t>
  </si>
  <si>
    <t>더블죠크러셔(300HP*1기),콘크러셔(200HP*1기),임팩트러셔(300HP*1기),임팩트러셔(300HP*1기)</t>
  </si>
  <si>
    <t>2012.11.02</t>
  </si>
  <si>
    <t>보산환경(주)</t>
  </si>
  <si>
    <t>경상남도 함안군 칠북면 덕남길 78 보산환경(주)</t>
  </si>
  <si>
    <t>김동화, 강미숙</t>
  </si>
  <si>
    <t>055-587-3737</t>
  </si>
  <si>
    <t>150HP X 1</t>
  </si>
  <si>
    <t>100HP X 2</t>
  </si>
  <si>
    <t>175HP X 1</t>
  </si>
  <si>
    <t>2007.10.29</t>
  </si>
  <si>
    <t>(주)오곡산업</t>
  </si>
  <si>
    <t>경상남도 함안군 칠원면 유원리 931외1필지</t>
  </si>
  <si>
    <t>윤종열</t>
  </si>
  <si>
    <t>055-587-7080</t>
  </si>
  <si>
    <t>2006.06.28</t>
  </si>
  <si>
    <t>(주)삼우리콘산업 함안</t>
  </si>
  <si>
    <t>경상남도 함안군 칠원읍 무기2길 90 (무기리, 삼우환경)</t>
  </si>
  <si>
    <t>양진수</t>
  </si>
  <si>
    <t>055-586-2288</t>
  </si>
  <si>
    <t>콘크라샤,롤크라샤,박리크라샤</t>
  </si>
  <si>
    <t>대진환경(주)(함안)</t>
  </si>
  <si>
    <t>경상남도 함안군 칠원읍 오곡로 430 .</t>
  </si>
  <si>
    <t>박진영</t>
  </si>
  <si>
    <t>055-587-6888</t>
  </si>
  <si>
    <t>178HP,200HP</t>
  </si>
  <si>
    <t>창녕군</t>
  </si>
  <si>
    <t>(주)두남환경</t>
  </si>
  <si>
    <t>경상남도 창녕군 대지면 본초리 237번지</t>
  </si>
  <si>
    <t>정중석</t>
  </si>
  <si>
    <t>055-532-5700</t>
  </si>
  <si>
    <t>죠크라샤(268HP)</t>
  </si>
  <si>
    <t>더블조크라샤(75,75HP)</t>
  </si>
  <si>
    <t>볼밀박리기(60HP),콘크라샤(165HP)</t>
  </si>
  <si>
    <t>2005.04.18</t>
  </si>
  <si>
    <t>(주)광명환경산업</t>
  </si>
  <si>
    <t>경상남도 창녕군 도천면  길곡로 722</t>
  </si>
  <si>
    <t>박영진</t>
  </si>
  <si>
    <t>055-521-2251</t>
  </si>
  <si>
    <t>죠크러셔(158HP)</t>
  </si>
  <si>
    <t>죠크러셔(75HP)</t>
  </si>
  <si>
    <t>콘크러셔(253HP)</t>
  </si>
  <si>
    <t>2004.05.24</t>
  </si>
  <si>
    <t>코데코(주)(업체)</t>
  </si>
  <si>
    <t>경상남도 고성군 고성읍 이당리 370번지</t>
  </si>
  <si>
    <t>이도숙</t>
  </si>
  <si>
    <t>055-674-3353</t>
  </si>
  <si>
    <t>콘크라샤,조크라샤(Ksnc-300)</t>
  </si>
  <si>
    <t>남해군</t>
  </si>
  <si>
    <t>(주)초원환경</t>
  </si>
  <si>
    <t>경상남도 남해군 고현면 도마리 800번지</t>
  </si>
  <si>
    <t>양영아</t>
  </si>
  <si>
    <t>055-864-7460</t>
  </si>
  <si>
    <t>콘크라샤,파쇄기</t>
  </si>
  <si>
    <t>2006.11.09</t>
  </si>
  <si>
    <t>(주)아름산업</t>
  </si>
  <si>
    <t>경상남도 남해군 고현면 도마리 807</t>
  </si>
  <si>
    <t>강태성</t>
  </si>
  <si>
    <t>055-867-9000</t>
  </si>
  <si>
    <t>2010.04.21</t>
  </si>
  <si>
    <t>하동군</t>
  </si>
  <si>
    <t>(주)토지환경</t>
  </si>
  <si>
    <t>경상남도 하동군 양보면 진양로 356-107 (지례리, (주)토지환경)</t>
  </si>
  <si>
    <t>차준호</t>
  </si>
  <si>
    <t>055-884-5942</t>
  </si>
  <si>
    <t>2006.03.20</t>
  </si>
  <si>
    <t>산청군</t>
  </si>
  <si>
    <t>(주)동영환경</t>
  </si>
  <si>
    <t>경상남도 산청군 산청읍 산수로 424-43 .</t>
  </si>
  <si>
    <t>임향자</t>
  </si>
  <si>
    <t>055-973-8512</t>
  </si>
  <si>
    <t>일신환경(주)(산청)</t>
  </si>
  <si>
    <t>경상남도 산청군 신안면 하정리 457</t>
  </si>
  <si>
    <t>이창근</t>
  </si>
  <si>
    <t>055-973-7500</t>
  </si>
  <si>
    <t>함양군</t>
  </si>
  <si>
    <t>주식회사 미산환경-건설중간처리</t>
  </si>
  <si>
    <t>경상남도 함양군 수동면 구라길 93 (우명리)</t>
  </si>
  <si>
    <t>김미경</t>
  </si>
  <si>
    <t>055-945-3256</t>
  </si>
  <si>
    <t>2021.06.09</t>
  </si>
  <si>
    <t>(주)승안환경</t>
  </si>
  <si>
    <t>경상남도 함양군 수동면 구라길 95 (주)승안</t>
  </si>
  <si>
    <t>정문균</t>
  </si>
  <si>
    <t>055-964-4000</t>
  </si>
  <si>
    <t>케이디산업주식회사</t>
  </si>
  <si>
    <t>경상남도 함양군 유림면 목현옥매로 306 (옥매리)</t>
  </si>
  <si>
    <t>이근동</t>
  </si>
  <si>
    <t>055-964-7890</t>
  </si>
  <si>
    <t>콘크라샤,4차파쇄,5차파쇄</t>
  </si>
  <si>
    <t>2018.08.13</t>
  </si>
  <si>
    <t>(주)은창환경</t>
  </si>
  <si>
    <t>경상남도 함양군 휴천면 목현옥매로 209-1 (주)은창환경_처리장</t>
  </si>
  <si>
    <t>조동심</t>
  </si>
  <si>
    <t>055-962-5600</t>
  </si>
  <si>
    <t>2011.10.20</t>
  </si>
  <si>
    <t>남양기업(주)</t>
  </si>
  <si>
    <t>경상남도 함양군 휴천면 호산리 680번지</t>
  </si>
  <si>
    <t>이필규</t>
  </si>
  <si>
    <t>055-962-5580</t>
  </si>
  <si>
    <t>콘크러셔,콘크러셔,임팩트</t>
  </si>
  <si>
    <t>2004.05.10</t>
  </si>
  <si>
    <t>거창군</t>
  </si>
  <si>
    <t>(주)한국크락샤</t>
  </si>
  <si>
    <t>경상남도 거창군 위천면  원당2길 150</t>
  </si>
  <si>
    <t>하종탁</t>
  </si>
  <si>
    <t>055-945-0667</t>
  </si>
  <si>
    <t>2000.10.19</t>
  </si>
  <si>
    <t>합천군</t>
  </si>
  <si>
    <t>(주)성지이테크</t>
  </si>
  <si>
    <t>경상남도 합천군 율곡면 두사리 300번지</t>
  </si>
  <si>
    <t>한갑수</t>
  </si>
  <si>
    <t>053-631-3999</t>
  </si>
  <si>
    <t>2008.03.04</t>
  </si>
  <si>
    <t>(주)상원엔텍</t>
  </si>
  <si>
    <t>경상남도 합천군 율곡면 황강옥전로 292-3 상원엔텍</t>
  </si>
  <si>
    <t>김정숙</t>
  </si>
  <si>
    <t>055-932-9200</t>
  </si>
  <si>
    <t>콘크러셔,박리기,해머크러셔,콘크러셔</t>
  </si>
  <si>
    <t>2004.12.04</t>
  </si>
  <si>
    <t>(주)초계산업</t>
  </si>
  <si>
    <t>경상남도 합천군 적중면 황강옥전로 1861 .</t>
  </si>
  <si>
    <t>박희포</t>
  </si>
  <si>
    <t>055-931-7844</t>
  </si>
  <si>
    <t>죠 크러셔</t>
  </si>
  <si>
    <t>콘 크러셔,원통형파쇄시설</t>
  </si>
  <si>
    <t>2003.06.04</t>
  </si>
  <si>
    <t>16개소</t>
  </si>
  <si>
    <t>제주</t>
  </si>
  <si>
    <t>제주시</t>
  </si>
  <si>
    <t>제주산업(주)</t>
  </si>
  <si>
    <t>제주특별자치도 제주시  번영로 316 제4호2층210호 (영평동)</t>
  </si>
  <si>
    <t>부공환</t>
  </si>
  <si>
    <t>064-721-8882</t>
  </si>
  <si>
    <t>77210</t>
  </si>
  <si>
    <t>2004.04.06</t>
  </si>
  <si>
    <t>에코산업개발 주식회사</t>
  </si>
  <si>
    <t>제주특별자치도 제주시  청풍남8길 5 (화북일동)</t>
  </si>
  <si>
    <t>오진석</t>
  </si>
  <si>
    <t>11875</t>
  </si>
  <si>
    <t>2014.05.21</t>
  </si>
  <si>
    <t>(주)청봉환경</t>
  </si>
  <si>
    <t>제주특별자치도 제주시 봉개동  82</t>
  </si>
  <si>
    <t>김남식</t>
  </si>
  <si>
    <t>064-723-8992</t>
  </si>
  <si>
    <t>2007.05.28</t>
  </si>
  <si>
    <t>(주)미래제주</t>
  </si>
  <si>
    <t>제주특별자치도 제주시 애월읍 상가리 219</t>
  </si>
  <si>
    <t>서한철</t>
  </si>
  <si>
    <t>064-799-3800</t>
  </si>
  <si>
    <t>2007.04.19</t>
  </si>
  <si>
    <t>(건설)서광산업(주)</t>
  </si>
  <si>
    <t>제주특별자치도 제주시 애월읍 소길리 1076-2</t>
  </si>
  <si>
    <t>방주원</t>
  </si>
  <si>
    <t>064-799-8272</t>
  </si>
  <si>
    <t>(주)더존환경</t>
  </si>
  <si>
    <t>제주특별자치도 제주시 애월읍 유수암평화길 151-36 1층</t>
  </si>
  <si>
    <t>김승근</t>
  </si>
  <si>
    <t>064-799-0075</t>
  </si>
  <si>
    <t>5625</t>
  </si>
  <si>
    <t>2010.05.13</t>
  </si>
  <si>
    <t>(건설)정우산업개발(주)</t>
  </si>
  <si>
    <t>제주특별자치도 제주시 애월읍 장소로 421-3 (소길리)</t>
  </si>
  <si>
    <t>황동희</t>
  </si>
  <si>
    <t>064-799-8088</t>
  </si>
  <si>
    <t>2009.06.18</t>
  </si>
  <si>
    <t>흥남개발(주)</t>
  </si>
  <si>
    <t>제주특별자치도 제주시 조천읍 북촌리 1012번지</t>
  </si>
  <si>
    <t>김태우</t>
  </si>
  <si>
    <t>064-783-8221</t>
  </si>
  <si>
    <t>200톤/시간</t>
  </si>
  <si>
    <t>100톤/시간</t>
  </si>
  <si>
    <t>2009.03.27</t>
  </si>
  <si>
    <t>영진기업(주)</t>
  </si>
  <si>
    <t>제주특별자치도 제주시 조천읍 와흘리 561</t>
  </si>
  <si>
    <t>정창우</t>
  </si>
  <si>
    <t>064-782-5900</t>
  </si>
  <si>
    <t>2013.04.04</t>
  </si>
  <si>
    <t>이도에코제주 주식회사</t>
  </si>
  <si>
    <t>제주특별자치도 제주시 한림읍 명월리 251(본사 제주시 비월남길 6, 2층)</t>
  </si>
  <si>
    <t>정일석</t>
  </si>
  <si>
    <t>064-746-8891</t>
  </si>
  <si>
    <t>2007.10.12</t>
  </si>
  <si>
    <t>서귀포시</t>
  </si>
  <si>
    <t>서귀포산업 주식회사</t>
  </si>
  <si>
    <t>제주특별자치도 서귀포시  산록남로1241번길 168 (색달동,주식회사 제주산업서귀포)</t>
  </si>
  <si>
    <t>김상균</t>
  </si>
  <si>
    <t>064-738-8882</t>
  </si>
  <si>
    <t>2011.07.18</t>
  </si>
  <si>
    <t>한라환경산업(주)</t>
  </si>
  <si>
    <t>제주특별자치도 서귀포시  인정오름로86번길 63 (토평동)</t>
  </si>
  <si>
    <t>현기숙, 박성현</t>
  </si>
  <si>
    <t>064-733-9503</t>
  </si>
  <si>
    <t>2020.11.13</t>
  </si>
  <si>
    <t>성진산업(주)</t>
  </si>
  <si>
    <t>제주특별자치도 서귀포시 남원읍 위미리 4562번지</t>
  </si>
  <si>
    <t>김영선</t>
  </si>
  <si>
    <t>064-764-5650</t>
  </si>
  <si>
    <t>2014.11.27</t>
  </si>
  <si>
    <t>일승산업주식회사</t>
  </si>
  <si>
    <t>제주특별자치도 서귀포시 성산읍 삼달리 1902번지</t>
  </si>
  <si>
    <t>손성엽,손승민</t>
  </si>
  <si>
    <t>064-763-5413</t>
  </si>
  <si>
    <t>입팩트크러샤</t>
  </si>
  <si>
    <t>2011.01.13</t>
  </si>
  <si>
    <t>동남산업(주)</t>
  </si>
  <si>
    <t>제주특별자치도 서귀포시 토평동 토평공단로106번길 18 (토평동)</t>
  </si>
  <si>
    <t>이추자</t>
  </si>
  <si>
    <t>064-732-3653</t>
  </si>
  <si>
    <t>JAW CRISJER</t>
  </si>
  <si>
    <t>IMPACT CRUSHER</t>
  </si>
  <si>
    <t>이도에코표선 주식회사</t>
  </si>
  <si>
    <t>제주특별자치도 서귀포시 표선면 세성로 650 (하천리)</t>
  </si>
  <si>
    <t>박종화</t>
  </si>
  <si>
    <t>064-787-8892</t>
  </si>
  <si>
    <t>조크러셔,조크러셔,콘크러셔</t>
  </si>
  <si>
    <t>2013.03.06</t>
  </si>
  <si>
    <t>폐기물 중간처리업체 현황</t>
    <phoneticPr fontId="2" type="noConversion"/>
  </si>
  <si>
    <t>건설폐기물 중간처리업체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</si>
</sst>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6" x14ac:knownFonts="1">
    <font>
      <sz val="11"/>
      <color indexed="8"/>
      <name val="맑은 고딕"/>
      <family val="2"/>
      <scheme val="minor"/>
    </font>
    <font>
      <b/>
      <sz val="14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91D7E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 indent="1"/>
    </xf>
    <xf numFmtId="176" fontId="5" fillId="0" borderId="1" xfId="0" applyNumberFormat="1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2CA7A-74FB-4F30-922C-C56C950AA6A5}">
  <dimension ref="A1:AA615"/>
  <sheetViews>
    <sheetView tabSelected="1" workbookViewId="0">
      <pane xSplit="5" ySplit="5" topLeftCell="G6" activePane="bottomRight" state="frozen"/>
      <selection pane="topRight"/>
      <selection pane="bottomLeft"/>
      <selection pane="bottomRight" activeCell="E13" sqref="E13"/>
    </sheetView>
  </sheetViews>
  <sheetFormatPr defaultRowHeight="16.5" x14ac:dyDescent="0.3"/>
  <cols>
    <col min="1" max="1" width="6" customWidth="1"/>
    <col min="2" max="3" width="12.625" customWidth="1"/>
    <col min="4" max="4" width="25" customWidth="1"/>
    <col min="5" max="5" width="26.75" customWidth="1"/>
    <col min="6" max="10" width="17.875" customWidth="1"/>
    <col min="11" max="13" width="11.875" customWidth="1"/>
    <col min="14" max="17" width="12.625" customWidth="1"/>
    <col min="18" max="18" width="14.25" customWidth="1"/>
    <col min="19" max="19" width="17.875" customWidth="1"/>
    <col min="20" max="24" width="14.125" customWidth="1"/>
    <col min="25" max="26" width="12.625" customWidth="1"/>
    <col min="27" max="27" width="19.25" customWidth="1"/>
  </cols>
  <sheetData>
    <row r="1" spans="1:27" ht="18.75" x14ac:dyDescent="0.3">
      <c r="A1" s="1" t="s">
        <v>3673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2" t="s">
        <v>3674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 t="s">
        <v>0</v>
      </c>
    </row>
    <row r="4" spans="1:27" ht="45" customHeight="1" x14ac:dyDescent="0.3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/>
      <c r="M4" s="4"/>
      <c r="N4" s="4" t="s">
        <v>12</v>
      </c>
      <c r="O4" s="4" t="s">
        <v>13</v>
      </c>
      <c r="P4" s="5" t="s">
        <v>14</v>
      </c>
      <c r="Q4" s="5" t="s">
        <v>15</v>
      </c>
      <c r="R4" s="5" t="s">
        <v>16</v>
      </c>
      <c r="S4" s="5" t="s">
        <v>17</v>
      </c>
      <c r="T4" s="4" t="s">
        <v>18</v>
      </c>
      <c r="U4" s="4"/>
      <c r="V4" s="4"/>
      <c r="W4" s="4"/>
      <c r="X4" s="4"/>
      <c r="Y4" s="4" t="s">
        <v>19</v>
      </c>
      <c r="Z4" s="4" t="s">
        <v>20</v>
      </c>
      <c r="AA4" s="4" t="s">
        <v>21</v>
      </c>
    </row>
    <row r="5" spans="1:27" ht="24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5" t="s">
        <v>22</v>
      </c>
      <c r="L5" s="5" t="s">
        <v>23</v>
      </c>
      <c r="M5" s="5" t="s">
        <v>24</v>
      </c>
      <c r="N5" s="4"/>
      <c r="O5" s="4"/>
      <c r="P5" s="5" t="s">
        <v>25</v>
      </c>
      <c r="Q5" s="5" t="s">
        <v>26</v>
      </c>
      <c r="R5" s="5" t="s">
        <v>27</v>
      </c>
      <c r="S5" s="5" t="s">
        <v>26</v>
      </c>
      <c r="T5" s="5" t="s">
        <v>28</v>
      </c>
      <c r="U5" s="5" t="s">
        <v>29</v>
      </c>
      <c r="V5" s="5" t="s">
        <v>30</v>
      </c>
      <c r="W5" s="5" t="s">
        <v>31</v>
      </c>
      <c r="X5" s="5" t="s">
        <v>32</v>
      </c>
      <c r="Y5" s="4"/>
      <c r="Z5" s="4"/>
      <c r="AA5" s="4"/>
    </row>
    <row r="6" spans="1:27" ht="24" customHeight="1" x14ac:dyDescent="0.3">
      <c r="A6" s="6" t="s">
        <v>33</v>
      </c>
      <c r="B6" s="6" t="s">
        <v>34</v>
      </c>
      <c r="C6" s="6" t="s">
        <v>35</v>
      </c>
      <c r="D6" s="6" t="s">
        <v>0</v>
      </c>
      <c r="E6" s="6" t="s">
        <v>0</v>
      </c>
      <c r="F6" s="6" t="s">
        <v>0</v>
      </c>
      <c r="G6" s="6" t="s">
        <v>0</v>
      </c>
      <c r="H6" s="7">
        <v>8328149</v>
      </c>
      <c r="I6" s="7">
        <v>4534</v>
      </c>
      <c r="J6" s="6" t="s">
        <v>0</v>
      </c>
      <c r="K6" s="6" t="s">
        <v>0</v>
      </c>
      <c r="L6" s="6" t="s">
        <v>0</v>
      </c>
      <c r="M6" s="6" t="s">
        <v>0</v>
      </c>
      <c r="N6" s="6" t="s">
        <v>0</v>
      </c>
      <c r="O6" s="6" t="s">
        <v>0</v>
      </c>
      <c r="P6" s="8">
        <v>810172</v>
      </c>
      <c r="Q6" s="8">
        <v>11431288</v>
      </c>
      <c r="R6" s="7">
        <v>60865065</v>
      </c>
      <c r="S6" s="8">
        <v>80530488</v>
      </c>
      <c r="T6" s="8">
        <f>SUM(U6:X6)</f>
        <v>1408354.5300000007</v>
      </c>
      <c r="U6" s="8">
        <f>SUM(U7:U615)/2</f>
        <v>1186089.8800000006</v>
      </c>
      <c r="V6" s="8">
        <f>SUM(V7:V615)/2</f>
        <v>89702.500000000029</v>
      </c>
      <c r="W6" s="8">
        <f>SUM(W7:W615)/2</f>
        <v>60698.050000000017</v>
      </c>
      <c r="X6" s="8">
        <f>SUM(X7:X615)/2</f>
        <v>71864.100000000006</v>
      </c>
      <c r="Y6" s="6" t="s">
        <v>0</v>
      </c>
      <c r="Z6" s="6" t="s">
        <v>0</v>
      </c>
      <c r="AA6" s="6" t="s">
        <v>0</v>
      </c>
    </row>
    <row r="7" spans="1:27" ht="24" customHeight="1" x14ac:dyDescent="0.3">
      <c r="A7" s="6" t="s">
        <v>36</v>
      </c>
      <c r="B7" s="9" t="s">
        <v>37</v>
      </c>
      <c r="C7" s="6" t="s">
        <v>38</v>
      </c>
      <c r="D7" s="6" t="s">
        <v>0</v>
      </c>
      <c r="E7" s="6" t="s">
        <v>0</v>
      </c>
      <c r="F7" s="6" t="s">
        <v>0</v>
      </c>
      <c r="G7" s="6" t="s">
        <v>0</v>
      </c>
      <c r="H7" s="7">
        <v>16157</v>
      </c>
      <c r="I7" s="7">
        <v>14</v>
      </c>
      <c r="J7" s="6" t="s">
        <v>0</v>
      </c>
      <c r="K7" s="6" t="s">
        <v>0</v>
      </c>
      <c r="L7" s="6" t="s">
        <v>0</v>
      </c>
      <c r="M7" s="6" t="s">
        <v>0</v>
      </c>
      <c r="N7" s="6" t="s">
        <v>0</v>
      </c>
      <c r="O7" s="6" t="s">
        <v>0</v>
      </c>
      <c r="P7" s="8">
        <v>2000</v>
      </c>
      <c r="Q7" s="8">
        <v>48000</v>
      </c>
      <c r="R7" s="7">
        <v>400000</v>
      </c>
      <c r="S7" s="8">
        <v>522716</v>
      </c>
      <c r="T7" s="8">
        <f t="shared" ref="T7:T70" si="0">SUM(U7:X7)</f>
        <v>10206.5</v>
      </c>
      <c r="U7" s="8">
        <v>8131.4</v>
      </c>
      <c r="V7" s="8">
        <v>94</v>
      </c>
      <c r="W7" s="8">
        <v>1981.1</v>
      </c>
      <c r="X7" s="8">
        <v>0</v>
      </c>
      <c r="Y7" s="6" t="s">
        <v>0</v>
      </c>
      <c r="Z7" s="6" t="s">
        <v>0</v>
      </c>
      <c r="AA7" s="6" t="s">
        <v>0</v>
      </c>
    </row>
    <row r="8" spans="1:27" ht="24" customHeight="1" x14ac:dyDescent="0.3">
      <c r="A8" s="6" t="s">
        <v>39</v>
      </c>
      <c r="B8" s="9"/>
      <c r="C8" s="6" t="s">
        <v>40</v>
      </c>
      <c r="D8" s="6" t="s">
        <v>41</v>
      </c>
      <c r="E8" s="6" t="s">
        <v>42</v>
      </c>
      <c r="F8" s="6" t="s">
        <v>43</v>
      </c>
      <c r="G8" s="6" t="s">
        <v>44</v>
      </c>
      <c r="H8" s="7">
        <v>16157</v>
      </c>
      <c r="I8" s="7">
        <v>14</v>
      </c>
      <c r="J8" s="6" t="s">
        <v>45</v>
      </c>
      <c r="K8" s="6" t="s">
        <v>46</v>
      </c>
      <c r="L8" s="6" t="s">
        <v>47</v>
      </c>
      <c r="M8" s="6" t="s">
        <v>48</v>
      </c>
      <c r="N8" s="6" t="s">
        <v>49</v>
      </c>
      <c r="O8" s="6" t="s">
        <v>50</v>
      </c>
      <c r="P8" s="8">
        <v>2000</v>
      </c>
      <c r="Q8" s="8">
        <v>48000</v>
      </c>
      <c r="R8" s="7">
        <v>400000</v>
      </c>
      <c r="S8" s="8">
        <v>522716</v>
      </c>
      <c r="T8" s="8">
        <f t="shared" si="0"/>
        <v>10206.5</v>
      </c>
      <c r="U8" s="8">
        <v>8131.4</v>
      </c>
      <c r="V8" s="8">
        <v>94</v>
      </c>
      <c r="W8" s="8">
        <v>1981.1</v>
      </c>
      <c r="X8" s="8">
        <v>0</v>
      </c>
      <c r="Y8" s="6" t="s">
        <v>51</v>
      </c>
      <c r="Z8" s="6" t="s">
        <v>0</v>
      </c>
      <c r="AA8" s="6" t="s">
        <v>0</v>
      </c>
    </row>
    <row r="9" spans="1:27" ht="24" customHeight="1" x14ac:dyDescent="0.3">
      <c r="A9" s="6" t="s">
        <v>52</v>
      </c>
      <c r="B9" s="9" t="s">
        <v>53</v>
      </c>
      <c r="C9" s="6" t="s">
        <v>38</v>
      </c>
      <c r="D9" s="6" t="s">
        <v>0</v>
      </c>
      <c r="E9" s="6" t="s">
        <v>0</v>
      </c>
      <c r="F9" s="6" t="s">
        <v>0</v>
      </c>
      <c r="G9" s="6" t="s">
        <v>0</v>
      </c>
      <c r="H9" s="7">
        <v>153595</v>
      </c>
      <c r="I9" s="7">
        <v>103</v>
      </c>
      <c r="J9" s="6" t="s">
        <v>0</v>
      </c>
      <c r="K9" s="6" t="s">
        <v>0</v>
      </c>
      <c r="L9" s="6" t="s">
        <v>0</v>
      </c>
      <c r="M9" s="6" t="s">
        <v>0</v>
      </c>
      <c r="N9" s="6" t="s">
        <v>0</v>
      </c>
      <c r="O9" s="6" t="s">
        <v>0</v>
      </c>
      <c r="P9" s="8">
        <v>17720</v>
      </c>
      <c r="Q9" s="8">
        <v>219415</v>
      </c>
      <c r="R9" s="7">
        <v>1261700</v>
      </c>
      <c r="S9" s="8">
        <v>2250428</v>
      </c>
      <c r="T9" s="8">
        <f t="shared" si="0"/>
        <v>23730.7</v>
      </c>
      <c r="U9" s="8">
        <v>22106</v>
      </c>
      <c r="V9" s="8">
        <v>1503.8</v>
      </c>
      <c r="W9" s="8">
        <v>0</v>
      </c>
      <c r="X9" s="8">
        <v>120.9</v>
      </c>
      <c r="Y9" s="6" t="s">
        <v>0</v>
      </c>
      <c r="Z9" s="6" t="s">
        <v>0</v>
      </c>
      <c r="AA9" s="6" t="s">
        <v>0</v>
      </c>
    </row>
    <row r="10" spans="1:27" ht="24" customHeight="1" x14ac:dyDescent="0.3">
      <c r="A10" s="6" t="s">
        <v>39</v>
      </c>
      <c r="B10" s="9"/>
      <c r="C10" s="6" t="s">
        <v>54</v>
      </c>
      <c r="D10" s="6" t="s">
        <v>55</v>
      </c>
      <c r="E10" s="6" t="s">
        <v>56</v>
      </c>
      <c r="F10" s="6" t="s">
        <v>57</v>
      </c>
      <c r="G10" s="6" t="s">
        <v>58</v>
      </c>
      <c r="H10" s="7">
        <v>3362</v>
      </c>
      <c r="I10" s="7">
        <v>6</v>
      </c>
      <c r="J10" s="6" t="s">
        <v>59</v>
      </c>
      <c r="K10" s="6" t="s">
        <v>60</v>
      </c>
      <c r="L10" s="6" t="s">
        <v>61</v>
      </c>
      <c r="M10" s="6" t="s">
        <v>0</v>
      </c>
      <c r="N10" s="6" t="s">
        <v>49</v>
      </c>
      <c r="O10" s="6" t="s">
        <v>62</v>
      </c>
      <c r="P10" s="8">
        <v>720</v>
      </c>
      <c r="Q10" s="8">
        <v>7244</v>
      </c>
      <c r="R10" s="7">
        <v>5000</v>
      </c>
      <c r="S10" s="8">
        <v>111290</v>
      </c>
      <c r="T10" s="8">
        <f t="shared" si="0"/>
        <v>26.5</v>
      </c>
      <c r="U10" s="8">
        <v>26.5</v>
      </c>
      <c r="V10" s="8">
        <v>0</v>
      </c>
      <c r="W10" s="8">
        <v>0</v>
      </c>
      <c r="X10" s="8">
        <v>0</v>
      </c>
      <c r="Y10" s="6" t="s">
        <v>63</v>
      </c>
      <c r="Z10" s="6" t="s">
        <v>0</v>
      </c>
      <c r="AA10" s="6" t="s">
        <v>0</v>
      </c>
    </row>
    <row r="11" spans="1:27" ht="24" customHeight="1" x14ac:dyDescent="0.3">
      <c r="A11" s="6" t="s">
        <v>64</v>
      </c>
      <c r="B11" s="9"/>
      <c r="C11" s="9" t="s">
        <v>65</v>
      </c>
      <c r="D11" s="6" t="s">
        <v>66</v>
      </c>
      <c r="E11" s="6" t="s">
        <v>67</v>
      </c>
      <c r="F11" s="6" t="s">
        <v>68</v>
      </c>
      <c r="G11" s="6" t="s">
        <v>69</v>
      </c>
      <c r="H11" s="7">
        <v>5630</v>
      </c>
      <c r="I11" s="7">
        <v>7</v>
      </c>
      <c r="J11" s="6" t="s">
        <v>59</v>
      </c>
      <c r="K11" s="6" t="s">
        <v>70</v>
      </c>
      <c r="L11" s="6" t="s">
        <v>71</v>
      </c>
      <c r="M11" s="6" t="s">
        <v>72</v>
      </c>
      <c r="N11" s="6" t="s">
        <v>49</v>
      </c>
      <c r="O11" s="6" t="s">
        <v>50</v>
      </c>
      <c r="P11" s="8">
        <v>1000</v>
      </c>
      <c r="Q11" s="8">
        <v>19600</v>
      </c>
      <c r="R11" s="7">
        <v>40000</v>
      </c>
      <c r="S11" s="8">
        <v>38362</v>
      </c>
      <c r="T11" s="8">
        <f t="shared" si="0"/>
        <v>192</v>
      </c>
      <c r="U11" s="8">
        <v>192</v>
      </c>
      <c r="V11" s="8">
        <v>0</v>
      </c>
      <c r="W11" s="8">
        <v>0</v>
      </c>
      <c r="X11" s="8">
        <v>0</v>
      </c>
      <c r="Y11" s="6" t="s">
        <v>73</v>
      </c>
      <c r="Z11" s="6" t="s">
        <v>0</v>
      </c>
      <c r="AA11" s="6" t="s">
        <v>0</v>
      </c>
    </row>
    <row r="12" spans="1:27" ht="24" customHeight="1" x14ac:dyDescent="0.3">
      <c r="A12" s="6" t="s">
        <v>74</v>
      </c>
      <c r="B12" s="9"/>
      <c r="C12" s="9"/>
      <c r="D12" s="6" t="s">
        <v>75</v>
      </c>
      <c r="E12" s="6" t="s">
        <v>76</v>
      </c>
      <c r="F12" s="6" t="s">
        <v>77</v>
      </c>
      <c r="G12" s="6" t="s">
        <v>78</v>
      </c>
      <c r="H12" s="7">
        <v>3729</v>
      </c>
      <c r="I12" s="7">
        <v>5</v>
      </c>
      <c r="J12" s="6" t="s">
        <v>45</v>
      </c>
      <c r="K12" s="6" t="s">
        <v>46</v>
      </c>
      <c r="L12" s="6" t="s">
        <v>79</v>
      </c>
      <c r="M12" s="6" t="s">
        <v>80</v>
      </c>
      <c r="N12" s="6" t="s">
        <v>49</v>
      </c>
      <c r="O12" s="6" t="s">
        <v>62</v>
      </c>
      <c r="P12" s="8">
        <v>800</v>
      </c>
      <c r="Q12" s="8">
        <v>13638</v>
      </c>
      <c r="R12" s="7">
        <v>20000</v>
      </c>
      <c r="S12" s="8">
        <v>237152</v>
      </c>
      <c r="T12" s="8">
        <f t="shared" si="0"/>
        <v>533.20000000000005</v>
      </c>
      <c r="U12" s="8">
        <v>533.20000000000005</v>
      </c>
      <c r="V12" s="8">
        <v>0</v>
      </c>
      <c r="W12" s="8">
        <v>0</v>
      </c>
      <c r="X12" s="8">
        <v>0</v>
      </c>
      <c r="Y12" s="6" t="s">
        <v>81</v>
      </c>
      <c r="Z12" s="6" t="s">
        <v>0</v>
      </c>
      <c r="AA12" s="6" t="s">
        <v>0</v>
      </c>
    </row>
    <row r="13" spans="1:27" ht="24" customHeight="1" x14ac:dyDescent="0.3">
      <c r="A13" s="6" t="s">
        <v>82</v>
      </c>
      <c r="B13" s="9"/>
      <c r="C13" s="9"/>
      <c r="D13" s="6" t="s">
        <v>83</v>
      </c>
      <c r="E13" s="6" t="s">
        <v>84</v>
      </c>
      <c r="F13" s="6" t="s">
        <v>85</v>
      </c>
      <c r="G13" s="6" t="s">
        <v>86</v>
      </c>
      <c r="H13" s="7">
        <v>9798</v>
      </c>
      <c r="I13" s="7">
        <v>19</v>
      </c>
      <c r="J13" s="6" t="s">
        <v>59</v>
      </c>
      <c r="K13" s="6" t="s">
        <v>87</v>
      </c>
      <c r="L13" s="6" t="s">
        <v>88</v>
      </c>
      <c r="M13" s="6" t="s">
        <v>89</v>
      </c>
      <c r="N13" s="6" t="s">
        <v>49</v>
      </c>
      <c r="O13" s="6" t="s">
        <v>50</v>
      </c>
      <c r="P13" s="8">
        <v>2400</v>
      </c>
      <c r="Q13" s="8">
        <v>27660</v>
      </c>
      <c r="R13" s="7">
        <v>55000</v>
      </c>
      <c r="S13" s="8">
        <v>566648</v>
      </c>
      <c r="T13" s="8">
        <f t="shared" si="0"/>
        <v>765.69999999999993</v>
      </c>
      <c r="U13" s="8">
        <v>644.79999999999995</v>
      </c>
      <c r="V13" s="8">
        <v>0</v>
      </c>
      <c r="W13" s="8">
        <v>0</v>
      </c>
      <c r="X13" s="8">
        <v>120.9</v>
      </c>
      <c r="Y13" s="6" t="s">
        <v>90</v>
      </c>
      <c r="Z13" s="6" t="s">
        <v>0</v>
      </c>
      <c r="AA13" s="6" t="s">
        <v>0</v>
      </c>
    </row>
    <row r="14" spans="1:27" ht="24" customHeight="1" x14ac:dyDescent="0.3">
      <c r="A14" s="6" t="s">
        <v>91</v>
      </c>
      <c r="B14" s="9"/>
      <c r="C14" s="9" t="s">
        <v>92</v>
      </c>
      <c r="D14" s="6" t="s">
        <v>93</v>
      </c>
      <c r="E14" s="6" t="s">
        <v>94</v>
      </c>
      <c r="F14" s="6" t="s">
        <v>95</v>
      </c>
      <c r="G14" s="6" t="s">
        <v>96</v>
      </c>
      <c r="H14" s="7">
        <v>780</v>
      </c>
      <c r="I14" s="7">
        <v>1</v>
      </c>
      <c r="J14" s="6" t="s">
        <v>97</v>
      </c>
      <c r="K14" s="6" t="s">
        <v>98</v>
      </c>
      <c r="L14" s="6" t="s">
        <v>0</v>
      </c>
      <c r="M14" s="6" t="s">
        <v>0</v>
      </c>
      <c r="N14" s="6" t="s">
        <v>49</v>
      </c>
      <c r="O14" s="6" t="s">
        <v>99</v>
      </c>
      <c r="P14" s="8">
        <v>560</v>
      </c>
      <c r="Q14" s="8">
        <v>5600</v>
      </c>
      <c r="R14" s="7">
        <v>5000</v>
      </c>
      <c r="S14" s="8">
        <v>14895</v>
      </c>
      <c r="T14" s="8">
        <f t="shared" si="0"/>
        <v>0</v>
      </c>
      <c r="U14" s="8">
        <v>0</v>
      </c>
      <c r="V14" s="8">
        <v>0</v>
      </c>
      <c r="W14" s="8">
        <v>0</v>
      </c>
      <c r="X14" s="8">
        <v>0</v>
      </c>
      <c r="Y14" s="6" t="s">
        <v>100</v>
      </c>
      <c r="Z14" s="6" t="s">
        <v>0</v>
      </c>
      <c r="AA14" s="6" t="s">
        <v>0</v>
      </c>
    </row>
    <row r="15" spans="1:27" ht="24" customHeight="1" x14ac:dyDescent="0.3">
      <c r="A15" s="6" t="s">
        <v>101</v>
      </c>
      <c r="B15" s="9"/>
      <c r="C15" s="9"/>
      <c r="D15" s="6" t="s">
        <v>102</v>
      </c>
      <c r="E15" s="6" t="s">
        <v>103</v>
      </c>
      <c r="F15" s="6" t="s">
        <v>104</v>
      </c>
      <c r="G15" s="6" t="s">
        <v>105</v>
      </c>
      <c r="H15" s="7">
        <v>9543</v>
      </c>
      <c r="I15" s="7">
        <v>1</v>
      </c>
      <c r="J15" s="6" t="s">
        <v>97</v>
      </c>
      <c r="K15" s="6" t="s">
        <v>46</v>
      </c>
      <c r="L15" s="6" t="s">
        <v>80</v>
      </c>
      <c r="M15" s="6" t="s">
        <v>0</v>
      </c>
      <c r="N15" s="6" t="s">
        <v>49</v>
      </c>
      <c r="O15" s="6" t="s">
        <v>106</v>
      </c>
      <c r="P15" s="8">
        <v>800</v>
      </c>
      <c r="Q15" s="8">
        <v>10793</v>
      </c>
      <c r="R15" s="7">
        <v>100000</v>
      </c>
      <c r="S15" s="8">
        <v>3389</v>
      </c>
      <c r="T15" s="8">
        <f t="shared" si="0"/>
        <v>0</v>
      </c>
      <c r="U15" s="8">
        <v>0</v>
      </c>
      <c r="V15" s="8">
        <v>0</v>
      </c>
      <c r="W15" s="8">
        <v>0</v>
      </c>
      <c r="X15" s="8">
        <v>0</v>
      </c>
      <c r="Y15" s="6" t="s">
        <v>107</v>
      </c>
      <c r="Z15" s="6" t="s">
        <v>0</v>
      </c>
      <c r="AA15" s="6" t="s">
        <v>0</v>
      </c>
    </row>
    <row r="16" spans="1:27" ht="24" customHeight="1" x14ac:dyDescent="0.3">
      <c r="A16" s="6" t="s">
        <v>108</v>
      </c>
      <c r="B16" s="9"/>
      <c r="C16" s="6" t="s">
        <v>40</v>
      </c>
      <c r="D16" s="6" t="s">
        <v>109</v>
      </c>
      <c r="E16" s="6" t="s">
        <v>110</v>
      </c>
      <c r="F16" s="6" t="s">
        <v>111</v>
      </c>
      <c r="G16" s="6" t="s">
        <v>112</v>
      </c>
      <c r="H16" s="7">
        <v>5856</v>
      </c>
      <c r="I16" s="7">
        <v>6</v>
      </c>
      <c r="J16" s="6" t="s">
        <v>45</v>
      </c>
      <c r="K16" s="6" t="s">
        <v>113</v>
      </c>
      <c r="L16" s="6" t="s">
        <v>114</v>
      </c>
      <c r="M16" s="6" t="s">
        <v>115</v>
      </c>
      <c r="N16" s="6" t="s">
        <v>49</v>
      </c>
      <c r="O16" s="6" t="s">
        <v>116</v>
      </c>
      <c r="P16" s="8">
        <v>600</v>
      </c>
      <c r="Q16" s="8">
        <v>18846</v>
      </c>
      <c r="R16" s="7">
        <v>5000</v>
      </c>
      <c r="S16" s="8">
        <v>237897</v>
      </c>
      <c r="T16" s="8">
        <f t="shared" si="0"/>
        <v>0</v>
      </c>
      <c r="U16" s="8">
        <v>0</v>
      </c>
      <c r="V16" s="8">
        <v>0</v>
      </c>
      <c r="W16" s="8">
        <v>0</v>
      </c>
      <c r="X16" s="8">
        <v>0</v>
      </c>
      <c r="Y16" s="6" t="s">
        <v>117</v>
      </c>
      <c r="Z16" s="6" t="s">
        <v>0</v>
      </c>
      <c r="AA16" s="6" t="s">
        <v>0</v>
      </c>
    </row>
    <row r="17" spans="1:27" ht="24" customHeight="1" x14ac:dyDescent="0.3">
      <c r="A17" s="6" t="s">
        <v>118</v>
      </c>
      <c r="B17" s="9"/>
      <c r="C17" s="9" t="s">
        <v>119</v>
      </c>
      <c r="D17" s="6" t="s">
        <v>120</v>
      </c>
      <c r="E17" s="6" t="s">
        <v>121</v>
      </c>
      <c r="F17" s="6" t="s">
        <v>122</v>
      </c>
      <c r="G17" s="6" t="s">
        <v>123</v>
      </c>
      <c r="H17" s="7">
        <v>2479</v>
      </c>
      <c r="I17" s="7">
        <v>9</v>
      </c>
      <c r="J17" s="6" t="s">
        <v>59</v>
      </c>
      <c r="K17" s="6" t="s">
        <v>124</v>
      </c>
      <c r="L17" s="6" t="s">
        <v>125</v>
      </c>
      <c r="M17" s="6" t="s">
        <v>0</v>
      </c>
      <c r="N17" s="6" t="s">
        <v>49</v>
      </c>
      <c r="O17" s="6" t="s">
        <v>50</v>
      </c>
      <c r="P17" s="8">
        <v>600</v>
      </c>
      <c r="Q17" s="8">
        <v>6000</v>
      </c>
      <c r="R17" s="7">
        <v>6700</v>
      </c>
      <c r="S17" s="8">
        <v>75285</v>
      </c>
      <c r="T17" s="8">
        <f t="shared" si="0"/>
        <v>0</v>
      </c>
      <c r="U17" s="8">
        <v>0</v>
      </c>
      <c r="V17" s="8">
        <v>0</v>
      </c>
      <c r="W17" s="8">
        <v>0</v>
      </c>
      <c r="X17" s="8">
        <v>0</v>
      </c>
      <c r="Y17" s="6" t="s">
        <v>126</v>
      </c>
      <c r="Z17" s="6" t="s">
        <v>0</v>
      </c>
      <c r="AA17" s="6" t="s">
        <v>0</v>
      </c>
    </row>
    <row r="18" spans="1:27" ht="24" customHeight="1" x14ac:dyDescent="0.3">
      <c r="A18" s="6" t="s">
        <v>127</v>
      </c>
      <c r="B18" s="9"/>
      <c r="C18" s="9"/>
      <c r="D18" s="6" t="s">
        <v>128</v>
      </c>
      <c r="E18" s="6" t="s">
        <v>129</v>
      </c>
      <c r="F18" s="6" t="s">
        <v>130</v>
      </c>
      <c r="G18" s="6" t="s">
        <v>131</v>
      </c>
      <c r="H18" s="7">
        <v>23050</v>
      </c>
      <c r="I18" s="7">
        <v>5</v>
      </c>
      <c r="J18" s="6" t="s">
        <v>59</v>
      </c>
      <c r="K18" s="6" t="s">
        <v>46</v>
      </c>
      <c r="L18" s="6" t="s">
        <v>79</v>
      </c>
      <c r="M18" s="6" t="s">
        <v>0</v>
      </c>
      <c r="N18" s="6" t="s">
        <v>49</v>
      </c>
      <c r="O18" s="6" t="s">
        <v>132</v>
      </c>
      <c r="P18" s="8">
        <v>640</v>
      </c>
      <c r="Q18" s="8">
        <v>6464</v>
      </c>
      <c r="R18" s="7">
        <v>10000</v>
      </c>
      <c r="S18" s="8">
        <v>56720</v>
      </c>
      <c r="T18" s="8">
        <f t="shared" si="0"/>
        <v>100.5</v>
      </c>
      <c r="U18" s="8">
        <v>100.5</v>
      </c>
      <c r="V18" s="8">
        <v>0</v>
      </c>
      <c r="W18" s="8">
        <v>0</v>
      </c>
      <c r="X18" s="8">
        <v>0</v>
      </c>
      <c r="Y18" s="6" t="s">
        <v>126</v>
      </c>
      <c r="Z18" s="6" t="s">
        <v>0</v>
      </c>
      <c r="AA18" s="6" t="s">
        <v>0</v>
      </c>
    </row>
    <row r="19" spans="1:27" ht="24" customHeight="1" x14ac:dyDescent="0.3">
      <c r="A19" s="6" t="s">
        <v>133</v>
      </c>
      <c r="B19" s="9"/>
      <c r="C19" s="9"/>
      <c r="D19" s="6" t="s">
        <v>134</v>
      </c>
      <c r="E19" s="6" t="s">
        <v>135</v>
      </c>
      <c r="F19" s="6" t="s">
        <v>136</v>
      </c>
      <c r="G19" s="6" t="s">
        <v>137</v>
      </c>
      <c r="H19" s="7">
        <v>36817</v>
      </c>
      <c r="I19" s="7">
        <v>4</v>
      </c>
      <c r="J19" s="6" t="s">
        <v>59</v>
      </c>
      <c r="K19" s="6" t="s">
        <v>124</v>
      </c>
      <c r="L19" s="6" t="s">
        <v>124</v>
      </c>
      <c r="M19" s="6" t="s">
        <v>0</v>
      </c>
      <c r="N19" s="6" t="s">
        <v>49</v>
      </c>
      <c r="O19" s="6" t="s">
        <v>132</v>
      </c>
      <c r="P19" s="8">
        <v>1200</v>
      </c>
      <c r="Q19" s="8">
        <v>12000</v>
      </c>
      <c r="R19" s="7">
        <v>190000</v>
      </c>
      <c r="S19" s="8">
        <v>25271</v>
      </c>
      <c r="T19" s="8">
        <f t="shared" si="0"/>
        <v>490.2</v>
      </c>
      <c r="U19" s="8">
        <v>490.2</v>
      </c>
      <c r="V19" s="8">
        <v>0</v>
      </c>
      <c r="W19" s="8">
        <v>0</v>
      </c>
      <c r="X19" s="8">
        <v>0</v>
      </c>
      <c r="Y19" s="6" t="s">
        <v>138</v>
      </c>
      <c r="Z19" s="6" t="s">
        <v>0</v>
      </c>
      <c r="AA19" s="6" t="s">
        <v>0</v>
      </c>
    </row>
    <row r="20" spans="1:27" ht="24" customHeight="1" x14ac:dyDescent="0.3">
      <c r="A20" s="6" t="s">
        <v>139</v>
      </c>
      <c r="B20" s="9"/>
      <c r="C20" s="9"/>
      <c r="D20" s="6" t="s">
        <v>140</v>
      </c>
      <c r="E20" s="6" t="s">
        <v>141</v>
      </c>
      <c r="F20" s="6" t="s">
        <v>142</v>
      </c>
      <c r="G20" s="6" t="s">
        <v>143</v>
      </c>
      <c r="H20" s="7">
        <v>3306</v>
      </c>
      <c r="I20" s="7">
        <v>11</v>
      </c>
      <c r="J20" s="6" t="s">
        <v>59</v>
      </c>
      <c r="K20" s="6" t="s">
        <v>46</v>
      </c>
      <c r="L20" s="6" t="s">
        <v>47</v>
      </c>
      <c r="M20" s="6" t="s">
        <v>0</v>
      </c>
      <c r="N20" s="6" t="s">
        <v>49</v>
      </c>
      <c r="O20" s="6" t="s">
        <v>106</v>
      </c>
      <c r="P20" s="8">
        <v>1200</v>
      </c>
      <c r="Q20" s="8">
        <v>14194</v>
      </c>
      <c r="R20" s="7">
        <v>110000</v>
      </c>
      <c r="S20" s="8">
        <v>139242</v>
      </c>
      <c r="T20" s="8">
        <f t="shared" si="0"/>
        <v>1809.4</v>
      </c>
      <c r="U20" s="8">
        <v>1809.4</v>
      </c>
      <c r="V20" s="8">
        <v>0</v>
      </c>
      <c r="W20" s="8">
        <v>0</v>
      </c>
      <c r="X20" s="8">
        <v>0</v>
      </c>
      <c r="Y20" s="6" t="s">
        <v>144</v>
      </c>
      <c r="Z20" s="6" t="s">
        <v>0</v>
      </c>
      <c r="AA20" s="6" t="s">
        <v>0</v>
      </c>
    </row>
    <row r="21" spans="1:27" ht="24" customHeight="1" x14ac:dyDescent="0.3">
      <c r="A21" s="6" t="s">
        <v>145</v>
      </c>
      <c r="B21" s="9"/>
      <c r="C21" s="9" t="s">
        <v>146</v>
      </c>
      <c r="D21" s="6" t="s">
        <v>147</v>
      </c>
      <c r="E21" s="6" t="s">
        <v>148</v>
      </c>
      <c r="F21" s="6" t="s">
        <v>149</v>
      </c>
      <c r="G21" s="6" t="s">
        <v>150</v>
      </c>
      <c r="H21" s="7">
        <v>16132</v>
      </c>
      <c r="I21" s="7">
        <v>6</v>
      </c>
      <c r="J21" s="6" t="s">
        <v>59</v>
      </c>
      <c r="K21" s="6" t="s">
        <v>124</v>
      </c>
      <c r="L21" s="6" t="s">
        <v>151</v>
      </c>
      <c r="M21" s="6" t="s">
        <v>152</v>
      </c>
      <c r="N21" s="6" t="s">
        <v>49</v>
      </c>
      <c r="O21" s="6" t="s">
        <v>50</v>
      </c>
      <c r="P21" s="8">
        <v>1600</v>
      </c>
      <c r="Q21" s="8">
        <v>19040</v>
      </c>
      <c r="R21" s="7">
        <v>80000</v>
      </c>
      <c r="S21" s="8">
        <v>151764</v>
      </c>
      <c r="T21" s="8">
        <f t="shared" si="0"/>
        <v>8156.8</v>
      </c>
      <c r="U21" s="8">
        <v>8156.8</v>
      </c>
      <c r="V21" s="8">
        <v>0</v>
      </c>
      <c r="W21" s="8">
        <v>0</v>
      </c>
      <c r="X21" s="8">
        <v>0</v>
      </c>
      <c r="Y21" s="6" t="s">
        <v>153</v>
      </c>
      <c r="Z21" s="6" t="s">
        <v>0</v>
      </c>
      <c r="AA21" s="6" t="s">
        <v>0</v>
      </c>
    </row>
    <row r="22" spans="1:27" ht="24" customHeight="1" x14ac:dyDescent="0.3">
      <c r="A22" s="6" t="s">
        <v>154</v>
      </c>
      <c r="B22" s="9"/>
      <c r="C22" s="9"/>
      <c r="D22" s="6" t="s">
        <v>155</v>
      </c>
      <c r="E22" s="6" t="s">
        <v>156</v>
      </c>
      <c r="F22" s="6" t="s">
        <v>157</v>
      </c>
      <c r="G22" s="6" t="s">
        <v>158</v>
      </c>
      <c r="H22" s="7">
        <v>10709</v>
      </c>
      <c r="I22" s="7">
        <v>10</v>
      </c>
      <c r="J22" s="6" t="s">
        <v>59</v>
      </c>
      <c r="K22" s="6" t="s">
        <v>49</v>
      </c>
      <c r="L22" s="6" t="s">
        <v>49</v>
      </c>
      <c r="M22" s="6" t="s">
        <v>159</v>
      </c>
      <c r="N22" s="6" t="s">
        <v>49</v>
      </c>
      <c r="O22" s="6" t="s">
        <v>132</v>
      </c>
      <c r="P22" s="8">
        <v>2000</v>
      </c>
      <c r="Q22" s="8">
        <v>20368</v>
      </c>
      <c r="R22" s="7">
        <v>375000</v>
      </c>
      <c r="S22" s="8">
        <v>265268</v>
      </c>
      <c r="T22" s="8">
        <f t="shared" si="0"/>
        <v>6423.9</v>
      </c>
      <c r="U22" s="8">
        <v>6423.9</v>
      </c>
      <c r="V22" s="8">
        <v>0</v>
      </c>
      <c r="W22" s="8">
        <v>0</v>
      </c>
      <c r="X22" s="8">
        <v>0</v>
      </c>
      <c r="Y22" s="6" t="s">
        <v>160</v>
      </c>
      <c r="Z22" s="6" t="s">
        <v>0</v>
      </c>
      <c r="AA22" s="6" t="s">
        <v>0</v>
      </c>
    </row>
    <row r="23" spans="1:27" ht="24" customHeight="1" x14ac:dyDescent="0.3">
      <c r="A23" s="6" t="s">
        <v>161</v>
      </c>
      <c r="B23" s="9"/>
      <c r="C23" s="9"/>
      <c r="D23" s="6" t="s">
        <v>162</v>
      </c>
      <c r="E23" s="6" t="s">
        <v>163</v>
      </c>
      <c r="F23" s="6" t="s">
        <v>164</v>
      </c>
      <c r="G23" s="6" t="s">
        <v>165</v>
      </c>
      <c r="H23" s="7">
        <v>3821</v>
      </c>
      <c r="I23" s="7">
        <v>9</v>
      </c>
      <c r="J23" s="6" t="s">
        <v>59</v>
      </c>
      <c r="K23" s="6" t="s">
        <v>166</v>
      </c>
      <c r="L23" s="6" t="s">
        <v>167</v>
      </c>
      <c r="M23" s="6" t="s">
        <v>80</v>
      </c>
      <c r="N23" s="6" t="s">
        <v>49</v>
      </c>
      <c r="O23" s="6" t="s">
        <v>168</v>
      </c>
      <c r="P23" s="8">
        <v>1200</v>
      </c>
      <c r="Q23" s="8">
        <v>13248</v>
      </c>
      <c r="R23" s="7">
        <v>10000</v>
      </c>
      <c r="S23" s="8">
        <v>204382</v>
      </c>
      <c r="T23" s="8">
        <f t="shared" si="0"/>
        <v>4510.6000000000004</v>
      </c>
      <c r="U23" s="8">
        <v>3006.8</v>
      </c>
      <c r="V23" s="8">
        <v>1503.8</v>
      </c>
      <c r="W23" s="8">
        <v>0</v>
      </c>
      <c r="X23" s="8">
        <v>0</v>
      </c>
      <c r="Y23" s="6" t="s">
        <v>169</v>
      </c>
      <c r="Z23" s="6" t="s">
        <v>0</v>
      </c>
      <c r="AA23" s="6" t="s">
        <v>0</v>
      </c>
    </row>
    <row r="24" spans="1:27" ht="24" customHeight="1" x14ac:dyDescent="0.3">
      <c r="A24" s="6" t="s">
        <v>170</v>
      </c>
      <c r="B24" s="9"/>
      <c r="C24" s="9"/>
      <c r="D24" s="6" t="s">
        <v>171</v>
      </c>
      <c r="E24" s="6" t="s">
        <v>172</v>
      </c>
      <c r="F24" s="6" t="s">
        <v>173</v>
      </c>
      <c r="G24" s="6" t="s">
        <v>174</v>
      </c>
      <c r="H24" s="7">
        <v>18583</v>
      </c>
      <c r="I24" s="7">
        <v>4</v>
      </c>
      <c r="J24" s="6" t="s">
        <v>59</v>
      </c>
      <c r="K24" s="6" t="s">
        <v>46</v>
      </c>
      <c r="L24" s="6" t="s">
        <v>80</v>
      </c>
      <c r="M24" s="6" t="s">
        <v>0</v>
      </c>
      <c r="N24" s="6" t="s">
        <v>49</v>
      </c>
      <c r="O24" s="6" t="s">
        <v>99</v>
      </c>
      <c r="P24" s="8">
        <v>2400</v>
      </c>
      <c r="Q24" s="8">
        <v>24720</v>
      </c>
      <c r="R24" s="7">
        <v>250000</v>
      </c>
      <c r="S24" s="8">
        <v>122863</v>
      </c>
      <c r="T24" s="8">
        <f t="shared" si="0"/>
        <v>721.9</v>
      </c>
      <c r="U24" s="8">
        <v>721.9</v>
      </c>
      <c r="V24" s="8">
        <v>0</v>
      </c>
      <c r="W24" s="8">
        <v>0</v>
      </c>
      <c r="X24" s="8">
        <v>0</v>
      </c>
      <c r="Y24" s="6" t="s">
        <v>175</v>
      </c>
      <c r="Z24" s="6" t="s">
        <v>0</v>
      </c>
      <c r="AA24" s="6" t="s">
        <v>0</v>
      </c>
    </row>
    <row r="25" spans="1:27" ht="24" customHeight="1" x14ac:dyDescent="0.3">
      <c r="A25" s="6" t="s">
        <v>176</v>
      </c>
      <c r="B25" s="9" t="s">
        <v>177</v>
      </c>
      <c r="C25" s="6" t="s">
        <v>38</v>
      </c>
      <c r="D25" s="6" t="s">
        <v>0</v>
      </c>
      <c r="E25" s="6" t="s">
        <v>0</v>
      </c>
      <c r="F25" s="6" t="s">
        <v>0</v>
      </c>
      <c r="G25" s="6" t="s">
        <v>0</v>
      </c>
      <c r="H25" s="7">
        <v>59390</v>
      </c>
      <c r="I25" s="7">
        <v>22</v>
      </c>
      <c r="J25" s="6" t="s">
        <v>0</v>
      </c>
      <c r="K25" s="6" t="s">
        <v>0</v>
      </c>
      <c r="L25" s="6" t="s">
        <v>0</v>
      </c>
      <c r="M25" s="6" t="s">
        <v>0</v>
      </c>
      <c r="N25" s="6" t="s">
        <v>0</v>
      </c>
      <c r="O25" s="6" t="s">
        <v>0</v>
      </c>
      <c r="P25" s="8">
        <v>4320</v>
      </c>
      <c r="Q25" s="8">
        <v>43433</v>
      </c>
      <c r="R25" s="7">
        <v>1997936</v>
      </c>
      <c r="S25" s="8">
        <v>477194</v>
      </c>
      <c r="T25" s="8">
        <f t="shared" si="0"/>
        <v>1104.8</v>
      </c>
      <c r="U25" s="8">
        <v>1104.8</v>
      </c>
      <c r="V25" s="8">
        <v>0</v>
      </c>
      <c r="W25" s="8">
        <v>0</v>
      </c>
      <c r="X25" s="8">
        <v>0</v>
      </c>
      <c r="Y25" s="6" t="s">
        <v>0</v>
      </c>
      <c r="Z25" s="6" t="s">
        <v>0</v>
      </c>
      <c r="AA25" s="6" t="s">
        <v>0</v>
      </c>
    </row>
    <row r="26" spans="1:27" ht="24" customHeight="1" x14ac:dyDescent="0.3">
      <c r="A26" s="6" t="s">
        <v>39</v>
      </c>
      <c r="B26" s="9"/>
      <c r="C26" s="9" t="s">
        <v>178</v>
      </c>
      <c r="D26" s="6" t="s">
        <v>179</v>
      </c>
      <c r="E26" s="6" t="s">
        <v>180</v>
      </c>
      <c r="F26" s="6" t="s">
        <v>181</v>
      </c>
      <c r="G26" s="6" t="s">
        <v>182</v>
      </c>
      <c r="H26" s="7">
        <v>5472</v>
      </c>
      <c r="I26" s="7">
        <v>7</v>
      </c>
      <c r="J26" s="6" t="s">
        <v>183</v>
      </c>
      <c r="K26" s="6" t="s">
        <v>46</v>
      </c>
      <c r="L26" s="6" t="s">
        <v>79</v>
      </c>
      <c r="M26" s="6" t="s">
        <v>80</v>
      </c>
      <c r="N26" s="6" t="s">
        <v>49</v>
      </c>
      <c r="O26" s="6" t="s">
        <v>132</v>
      </c>
      <c r="P26" s="8">
        <v>1200</v>
      </c>
      <c r="Q26" s="8">
        <v>12633</v>
      </c>
      <c r="R26" s="7">
        <v>61000</v>
      </c>
      <c r="S26" s="8">
        <v>184756</v>
      </c>
      <c r="T26" s="8">
        <f t="shared" si="0"/>
        <v>143.6</v>
      </c>
      <c r="U26" s="8">
        <v>143.6</v>
      </c>
      <c r="V26" s="8">
        <v>0</v>
      </c>
      <c r="W26" s="8">
        <v>0</v>
      </c>
      <c r="X26" s="8">
        <v>0</v>
      </c>
      <c r="Y26" s="6" t="s">
        <v>184</v>
      </c>
      <c r="Z26" s="6" t="s">
        <v>0</v>
      </c>
      <c r="AA26" s="6" t="s">
        <v>0</v>
      </c>
    </row>
    <row r="27" spans="1:27" ht="24" customHeight="1" x14ac:dyDescent="0.3">
      <c r="A27" s="6" t="s">
        <v>64</v>
      </c>
      <c r="B27" s="9"/>
      <c r="C27" s="9"/>
      <c r="D27" s="6" t="s">
        <v>185</v>
      </c>
      <c r="E27" s="6" t="s">
        <v>186</v>
      </c>
      <c r="F27" s="6" t="s">
        <v>187</v>
      </c>
      <c r="G27" s="6" t="s">
        <v>188</v>
      </c>
      <c r="H27" s="7">
        <v>17370</v>
      </c>
      <c r="I27" s="7">
        <v>0</v>
      </c>
      <c r="J27" s="6" t="s">
        <v>97</v>
      </c>
      <c r="K27" s="6" t="s">
        <v>0</v>
      </c>
      <c r="L27" s="6" t="s">
        <v>0</v>
      </c>
      <c r="M27" s="6" t="s">
        <v>0</v>
      </c>
      <c r="N27" s="6" t="s">
        <v>49</v>
      </c>
      <c r="O27" s="6" t="s">
        <v>106</v>
      </c>
      <c r="P27" s="8">
        <v>1200</v>
      </c>
      <c r="Q27" s="8">
        <v>5893</v>
      </c>
      <c r="R27" s="7">
        <v>1816936</v>
      </c>
      <c r="S27" s="8">
        <v>5293</v>
      </c>
      <c r="T27" s="8">
        <f t="shared" si="0"/>
        <v>0</v>
      </c>
      <c r="U27" s="8">
        <v>0</v>
      </c>
      <c r="V27" s="8">
        <v>0</v>
      </c>
      <c r="W27" s="8">
        <v>0</v>
      </c>
      <c r="X27" s="8">
        <v>0</v>
      </c>
      <c r="Y27" s="6" t="s">
        <v>189</v>
      </c>
      <c r="Z27" s="6" t="s">
        <v>0</v>
      </c>
      <c r="AA27" s="6" t="s">
        <v>0</v>
      </c>
    </row>
    <row r="28" spans="1:27" ht="24" customHeight="1" x14ac:dyDescent="0.3">
      <c r="A28" s="6" t="s">
        <v>74</v>
      </c>
      <c r="B28" s="9"/>
      <c r="C28" s="9"/>
      <c r="D28" s="6" t="s">
        <v>190</v>
      </c>
      <c r="E28" s="6" t="s">
        <v>191</v>
      </c>
      <c r="F28" s="6" t="s">
        <v>192</v>
      </c>
      <c r="G28" s="6" t="s">
        <v>193</v>
      </c>
      <c r="H28" s="7">
        <v>27181</v>
      </c>
      <c r="I28" s="7">
        <v>6</v>
      </c>
      <c r="J28" s="6" t="s">
        <v>97</v>
      </c>
      <c r="K28" s="6" t="s">
        <v>194</v>
      </c>
      <c r="L28" s="6" t="s">
        <v>195</v>
      </c>
      <c r="M28" s="6" t="s">
        <v>0</v>
      </c>
      <c r="N28" s="6" t="s">
        <v>49</v>
      </c>
      <c r="O28" s="6" t="s">
        <v>106</v>
      </c>
      <c r="P28" s="8">
        <v>720</v>
      </c>
      <c r="Q28" s="8">
        <v>11040</v>
      </c>
      <c r="R28" s="7">
        <v>100000</v>
      </c>
      <c r="S28" s="8">
        <v>6709</v>
      </c>
      <c r="T28" s="8">
        <f t="shared" si="0"/>
        <v>0</v>
      </c>
      <c r="U28" s="8">
        <v>0</v>
      </c>
      <c r="V28" s="8">
        <v>0</v>
      </c>
      <c r="W28" s="8">
        <v>0</v>
      </c>
      <c r="X28" s="8">
        <v>0</v>
      </c>
      <c r="Y28" s="6" t="s">
        <v>196</v>
      </c>
      <c r="Z28" s="6" t="s">
        <v>0</v>
      </c>
      <c r="AA28" s="6" t="s">
        <v>0</v>
      </c>
    </row>
    <row r="29" spans="1:27" ht="24" customHeight="1" x14ac:dyDescent="0.3">
      <c r="A29" s="6" t="s">
        <v>82</v>
      </c>
      <c r="B29" s="9"/>
      <c r="C29" s="9"/>
      <c r="D29" s="6" t="s">
        <v>197</v>
      </c>
      <c r="E29" s="6" t="s">
        <v>198</v>
      </c>
      <c r="F29" s="6" t="s">
        <v>199</v>
      </c>
      <c r="G29" s="6" t="s">
        <v>200</v>
      </c>
      <c r="H29" s="7">
        <v>9367</v>
      </c>
      <c r="I29" s="7">
        <v>9</v>
      </c>
      <c r="J29" s="6" t="s">
        <v>59</v>
      </c>
      <c r="K29" s="6" t="s">
        <v>46</v>
      </c>
      <c r="L29" s="6" t="s">
        <v>79</v>
      </c>
      <c r="M29" s="6" t="s">
        <v>80</v>
      </c>
      <c r="N29" s="6" t="s">
        <v>49</v>
      </c>
      <c r="O29" s="6" t="s">
        <v>50</v>
      </c>
      <c r="P29" s="8">
        <v>1200</v>
      </c>
      <c r="Q29" s="8">
        <v>13867</v>
      </c>
      <c r="R29" s="7">
        <v>20000</v>
      </c>
      <c r="S29" s="8">
        <v>280436</v>
      </c>
      <c r="T29" s="8">
        <f t="shared" si="0"/>
        <v>961.2</v>
      </c>
      <c r="U29" s="8">
        <v>961.2</v>
      </c>
      <c r="V29" s="8">
        <v>0</v>
      </c>
      <c r="W29" s="8">
        <v>0</v>
      </c>
      <c r="X29" s="8">
        <v>0</v>
      </c>
      <c r="Y29" s="6" t="s">
        <v>201</v>
      </c>
      <c r="Z29" s="6" t="s">
        <v>0</v>
      </c>
      <c r="AA29" s="6" t="s">
        <v>0</v>
      </c>
    </row>
    <row r="30" spans="1:27" ht="24" customHeight="1" x14ac:dyDescent="0.3">
      <c r="A30" s="6" t="s">
        <v>52</v>
      </c>
      <c r="B30" s="9" t="s">
        <v>202</v>
      </c>
      <c r="C30" s="6" t="s">
        <v>38</v>
      </c>
      <c r="D30" s="6" t="s">
        <v>0</v>
      </c>
      <c r="E30" s="6" t="s">
        <v>0</v>
      </c>
      <c r="F30" s="6" t="s">
        <v>0</v>
      </c>
      <c r="G30" s="6" t="s">
        <v>0</v>
      </c>
      <c r="H30" s="7">
        <v>327968</v>
      </c>
      <c r="I30" s="7">
        <v>151</v>
      </c>
      <c r="J30" s="6" t="s">
        <v>0</v>
      </c>
      <c r="K30" s="6" t="s">
        <v>0</v>
      </c>
      <c r="L30" s="6" t="s">
        <v>0</v>
      </c>
      <c r="M30" s="6" t="s">
        <v>0</v>
      </c>
      <c r="N30" s="6" t="s">
        <v>0</v>
      </c>
      <c r="O30" s="6" t="s">
        <v>0</v>
      </c>
      <c r="P30" s="8">
        <v>40640</v>
      </c>
      <c r="Q30" s="8">
        <v>624170</v>
      </c>
      <c r="R30" s="7">
        <v>2265200</v>
      </c>
      <c r="S30" s="8">
        <v>7092371</v>
      </c>
      <c r="T30" s="8">
        <f t="shared" si="0"/>
        <v>159135.5</v>
      </c>
      <c r="U30" s="8">
        <v>141747.20000000001</v>
      </c>
      <c r="V30" s="8">
        <v>3416</v>
      </c>
      <c r="W30" s="8">
        <v>13972.3</v>
      </c>
      <c r="X30" s="8">
        <v>0</v>
      </c>
      <c r="Y30" s="6" t="s">
        <v>0</v>
      </c>
      <c r="Z30" s="6" t="s">
        <v>0</v>
      </c>
      <c r="AA30" s="6" t="s">
        <v>0</v>
      </c>
    </row>
    <row r="31" spans="1:27" ht="24" customHeight="1" x14ac:dyDescent="0.3">
      <c r="A31" s="6" t="s">
        <v>39</v>
      </c>
      <c r="B31" s="9"/>
      <c r="C31" s="9" t="s">
        <v>203</v>
      </c>
      <c r="D31" s="6" t="s">
        <v>204</v>
      </c>
      <c r="E31" s="6" t="s">
        <v>205</v>
      </c>
      <c r="F31" s="6" t="s">
        <v>206</v>
      </c>
      <c r="G31" s="6" t="s">
        <v>207</v>
      </c>
      <c r="H31" s="7">
        <v>12759</v>
      </c>
      <c r="I31" s="7">
        <v>0</v>
      </c>
      <c r="J31" s="6" t="s">
        <v>97</v>
      </c>
      <c r="K31" s="6" t="s">
        <v>70</v>
      </c>
      <c r="L31" s="6" t="s">
        <v>72</v>
      </c>
      <c r="M31" s="6" t="s">
        <v>208</v>
      </c>
      <c r="N31" s="6" t="s">
        <v>49</v>
      </c>
      <c r="O31" s="6" t="s">
        <v>106</v>
      </c>
      <c r="P31" s="8">
        <v>480</v>
      </c>
      <c r="Q31" s="8">
        <v>7885</v>
      </c>
      <c r="R31" s="7">
        <v>374000</v>
      </c>
      <c r="S31" s="8">
        <v>66622</v>
      </c>
      <c r="T31" s="8">
        <f t="shared" si="0"/>
        <v>0</v>
      </c>
      <c r="U31" s="8">
        <v>0</v>
      </c>
      <c r="V31" s="8">
        <v>0</v>
      </c>
      <c r="W31" s="8">
        <v>0</v>
      </c>
      <c r="X31" s="8">
        <v>0</v>
      </c>
      <c r="Y31" s="6" t="s">
        <v>209</v>
      </c>
      <c r="Z31" s="6" t="s">
        <v>0</v>
      </c>
      <c r="AA31" s="6" t="s">
        <v>0</v>
      </c>
    </row>
    <row r="32" spans="1:27" ht="24" customHeight="1" x14ac:dyDescent="0.3">
      <c r="A32" s="6" t="s">
        <v>64</v>
      </c>
      <c r="B32" s="9"/>
      <c r="C32" s="9"/>
      <c r="D32" s="6" t="s">
        <v>210</v>
      </c>
      <c r="E32" s="6" t="s">
        <v>211</v>
      </c>
      <c r="F32" s="6" t="s">
        <v>212</v>
      </c>
      <c r="G32" s="6" t="s">
        <v>213</v>
      </c>
      <c r="H32" s="7">
        <v>35425</v>
      </c>
      <c r="I32" s="7">
        <v>21</v>
      </c>
      <c r="J32" s="6" t="s">
        <v>59</v>
      </c>
      <c r="K32" s="6" t="s">
        <v>214</v>
      </c>
      <c r="L32" s="6" t="s">
        <v>215</v>
      </c>
      <c r="M32" s="6" t="s">
        <v>216</v>
      </c>
      <c r="N32" s="6" t="s">
        <v>49</v>
      </c>
      <c r="O32" s="6" t="s">
        <v>132</v>
      </c>
      <c r="P32" s="8">
        <v>4720</v>
      </c>
      <c r="Q32" s="8">
        <v>69696</v>
      </c>
      <c r="R32" s="7">
        <v>35000</v>
      </c>
      <c r="S32" s="8">
        <v>859467</v>
      </c>
      <c r="T32" s="8">
        <f t="shared" si="0"/>
        <v>20015.3</v>
      </c>
      <c r="U32" s="8">
        <v>20015.3</v>
      </c>
      <c r="V32" s="8">
        <v>0</v>
      </c>
      <c r="W32" s="8">
        <v>0</v>
      </c>
      <c r="X32" s="8">
        <v>0</v>
      </c>
      <c r="Y32" s="6" t="s">
        <v>217</v>
      </c>
      <c r="Z32" s="6" t="s">
        <v>0</v>
      </c>
      <c r="AA32" s="6" t="s">
        <v>0</v>
      </c>
    </row>
    <row r="33" spans="1:27" ht="24" customHeight="1" x14ac:dyDescent="0.3">
      <c r="A33" s="6" t="s">
        <v>74</v>
      </c>
      <c r="B33" s="9"/>
      <c r="C33" s="9"/>
      <c r="D33" s="6" t="s">
        <v>218</v>
      </c>
      <c r="E33" s="6" t="s">
        <v>219</v>
      </c>
      <c r="F33" s="6" t="s">
        <v>220</v>
      </c>
      <c r="G33" s="6" t="s">
        <v>221</v>
      </c>
      <c r="H33" s="7">
        <v>7494</v>
      </c>
      <c r="I33" s="7">
        <v>0</v>
      </c>
      <c r="J33" s="6" t="s">
        <v>97</v>
      </c>
      <c r="K33" s="6" t="s">
        <v>46</v>
      </c>
      <c r="L33" s="6" t="s">
        <v>222</v>
      </c>
      <c r="M33" s="6" t="s">
        <v>0</v>
      </c>
      <c r="N33" s="6" t="s">
        <v>49</v>
      </c>
      <c r="O33" s="6" t="s">
        <v>106</v>
      </c>
      <c r="P33" s="8">
        <v>400</v>
      </c>
      <c r="Q33" s="8">
        <v>5464</v>
      </c>
      <c r="R33" s="7">
        <v>10000</v>
      </c>
      <c r="S33" s="8">
        <v>32050</v>
      </c>
      <c r="T33" s="8">
        <f t="shared" si="0"/>
        <v>0</v>
      </c>
      <c r="U33" s="8">
        <v>0</v>
      </c>
      <c r="V33" s="8">
        <v>0</v>
      </c>
      <c r="W33" s="8">
        <v>0</v>
      </c>
      <c r="X33" s="8">
        <v>0</v>
      </c>
      <c r="Y33" s="6" t="s">
        <v>223</v>
      </c>
      <c r="Z33" s="6" t="s">
        <v>0</v>
      </c>
      <c r="AA33" s="6" t="s">
        <v>0</v>
      </c>
    </row>
    <row r="34" spans="1:27" ht="24" customHeight="1" x14ac:dyDescent="0.3">
      <c r="A34" s="6" t="s">
        <v>82</v>
      </c>
      <c r="B34" s="9"/>
      <c r="C34" s="9"/>
      <c r="D34" s="6" t="s">
        <v>224</v>
      </c>
      <c r="E34" s="6" t="s">
        <v>225</v>
      </c>
      <c r="F34" s="6" t="s">
        <v>226</v>
      </c>
      <c r="G34" s="6" t="s">
        <v>227</v>
      </c>
      <c r="H34" s="7">
        <v>5805</v>
      </c>
      <c r="I34" s="7">
        <v>0</v>
      </c>
      <c r="J34" s="6" t="s">
        <v>0</v>
      </c>
      <c r="K34" s="6" t="s">
        <v>80</v>
      </c>
      <c r="L34" s="6" t="s">
        <v>0</v>
      </c>
      <c r="M34" s="6" t="s">
        <v>0</v>
      </c>
      <c r="N34" s="6" t="s">
        <v>49</v>
      </c>
      <c r="O34" s="6" t="s">
        <v>0</v>
      </c>
      <c r="P34" s="8">
        <v>400</v>
      </c>
      <c r="Q34" s="8">
        <v>5031</v>
      </c>
      <c r="R34" s="7">
        <v>5000</v>
      </c>
      <c r="S34" s="8">
        <v>0</v>
      </c>
      <c r="T34" s="8">
        <f t="shared" si="0"/>
        <v>0</v>
      </c>
      <c r="U34" s="8">
        <v>0</v>
      </c>
      <c r="V34" s="8">
        <v>0</v>
      </c>
      <c r="W34" s="8">
        <v>0</v>
      </c>
      <c r="X34" s="8">
        <v>0</v>
      </c>
      <c r="Y34" s="6" t="s">
        <v>228</v>
      </c>
      <c r="Z34" s="6" t="s">
        <v>0</v>
      </c>
      <c r="AA34" s="6" t="s">
        <v>0</v>
      </c>
    </row>
    <row r="35" spans="1:27" ht="24" customHeight="1" x14ac:dyDescent="0.3">
      <c r="A35" s="6" t="s">
        <v>91</v>
      </c>
      <c r="B35" s="9"/>
      <c r="C35" s="9"/>
      <c r="D35" s="6" t="s">
        <v>229</v>
      </c>
      <c r="E35" s="6" t="s">
        <v>230</v>
      </c>
      <c r="F35" s="6" t="s">
        <v>231</v>
      </c>
      <c r="G35" s="6" t="s">
        <v>232</v>
      </c>
      <c r="H35" s="7">
        <v>61030</v>
      </c>
      <c r="I35" s="7">
        <v>27</v>
      </c>
      <c r="J35" s="6" t="s">
        <v>59</v>
      </c>
      <c r="K35" s="6" t="s">
        <v>233</v>
      </c>
      <c r="L35" s="6" t="s">
        <v>234</v>
      </c>
      <c r="M35" s="6" t="s">
        <v>234</v>
      </c>
      <c r="N35" s="6" t="s">
        <v>39</v>
      </c>
      <c r="O35" s="6" t="s">
        <v>62</v>
      </c>
      <c r="P35" s="8">
        <v>4800</v>
      </c>
      <c r="Q35" s="8">
        <v>96000</v>
      </c>
      <c r="R35" s="7">
        <v>280000</v>
      </c>
      <c r="S35" s="8">
        <v>1309675</v>
      </c>
      <c r="T35" s="8">
        <f t="shared" si="0"/>
        <v>41859.700000000004</v>
      </c>
      <c r="U35" s="8">
        <v>37957.4</v>
      </c>
      <c r="V35" s="8">
        <v>1243.9000000000001</v>
      </c>
      <c r="W35" s="8">
        <v>2658.4</v>
      </c>
      <c r="X35" s="8">
        <v>0</v>
      </c>
      <c r="Y35" s="6" t="s">
        <v>235</v>
      </c>
      <c r="Z35" s="6" t="s">
        <v>0</v>
      </c>
      <c r="AA35" s="6" t="s">
        <v>0</v>
      </c>
    </row>
    <row r="36" spans="1:27" ht="24" customHeight="1" x14ac:dyDescent="0.3">
      <c r="A36" s="6" t="s">
        <v>101</v>
      </c>
      <c r="B36" s="9"/>
      <c r="C36" s="9"/>
      <c r="D36" s="6" t="s">
        <v>236</v>
      </c>
      <c r="E36" s="6" t="s">
        <v>237</v>
      </c>
      <c r="F36" s="6" t="s">
        <v>238</v>
      </c>
      <c r="G36" s="6" t="s">
        <v>239</v>
      </c>
      <c r="H36" s="7">
        <v>23140</v>
      </c>
      <c r="I36" s="7">
        <v>6</v>
      </c>
      <c r="J36" s="6" t="s">
        <v>240</v>
      </c>
      <c r="K36" s="6" t="s">
        <v>46</v>
      </c>
      <c r="L36" s="6" t="s">
        <v>79</v>
      </c>
      <c r="M36" s="6" t="s">
        <v>80</v>
      </c>
      <c r="N36" s="6" t="s">
        <v>49</v>
      </c>
      <c r="O36" s="6" t="s">
        <v>132</v>
      </c>
      <c r="P36" s="8">
        <v>1400</v>
      </c>
      <c r="Q36" s="8">
        <v>14000</v>
      </c>
      <c r="R36" s="7">
        <v>66000</v>
      </c>
      <c r="S36" s="8">
        <v>831670</v>
      </c>
      <c r="T36" s="8">
        <f t="shared" si="0"/>
        <v>20343.7</v>
      </c>
      <c r="U36" s="8">
        <v>19566.7</v>
      </c>
      <c r="V36" s="8">
        <v>777</v>
      </c>
      <c r="W36" s="8">
        <v>0</v>
      </c>
      <c r="X36" s="8">
        <v>0</v>
      </c>
      <c r="Y36" s="6" t="s">
        <v>241</v>
      </c>
      <c r="Z36" s="6" t="s">
        <v>0</v>
      </c>
      <c r="AA36" s="6" t="s">
        <v>0</v>
      </c>
    </row>
    <row r="37" spans="1:27" ht="24" customHeight="1" x14ac:dyDescent="0.3">
      <c r="A37" s="6" t="s">
        <v>108</v>
      </c>
      <c r="B37" s="9"/>
      <c r="C37" s="9"/>
      <c r="D37" s="6" t="s">
        <v>242</v>
      </c>
      <c r="E37" s="6" t="s">
        <v>243</v>
      </c>
      <c r="F37" s="6" t="s">
        <v>244</v>
      </c>
      <c r="G37" s="6" t="s">
        <v>245</v>
      </c>
      <c r="H37" s="7">
        <v>21450</v>
      </c>
      <c r="I37" s="7">
        <v>6</v>
      </c>
      <c r="J37" s="6" t="s">
        <v>59</v>
      </c>
      <c r="K37" s="6" t="s">
        <v>246</v>
      </c>
      <c r="L37" s="6" t="s">
        <v>247</v>
      </c>
      <c r="M37" s="6" t="s">
        <v>248</v>
      </c>
      <c r="N37" s="6" t="s">
        <v>49</v>
      </c>
      <c r="O37" s="6" t="s">
        <v>168</v>
      </c>
      <c r="P37" s="8">
        <v>2000</v>
      </c>
      <c r="Q37" s="8">
        <v>23040</v>
      </c>
      <c r="R37" s="7">
        <v>60000</v>
      </c>
      <c r="S37" s="8">
        <v>401245</v>
      </c>
      <c r="T37" s="8">
        <f t="shared" si="0"/>
        <v>23077.899999999998</v>
      </c>
      <c r="U37" s="8">
        <v>21969.599999999999</v>
      </c>
      <c r="V37" s="8">
        <v>538.6</v>
      </c>
      <c r="W37" s="8">
        <v>569.70000000000005</v>
      </c>
      <c r="X37" s="8">
        <v>0</v>
      </c>
      <c r="Y37" s="6" t="s">
        <v>249</v>
      </c>
      <c r="Z37" s="6" t="s">
        <v>0</v>
      </c>
      <c r="AA37" s="6" t="s">
        <v>0</v>
      </c>
    </row>
    <row r="38" spans="1:27" ht="24" customHeight="1" x14ac:dyDescent="0.3">
      <c r="A38" s="6" t="s">
        <v>118</v>
      </c>
      <c r="B38" s="9"/>
      <c r="C38" s="9"/>
      <c r="D38" s="6" t="s">
        <v>250</v>
      </c>
      <c r="E38" s="6" t="s">
        <v>251</v>
      </c>
      <c r="F38" s="6" t="s">
        <v>226</v>
      </c>
      <c r="G38" s="6" t="s">
        <v>252</v>
      </c>
      <c r="H38" s="7">
        <v>3320</v>
      </c>
      <c r="I38" s="7">
        <v>4</v>
      </c>
      <c r="J38" s="6" t="s">
        <v>97</v>
      </c>
      <c r="K38" s="6" t="s">
        <v>46</v>
      </c>
      <c r="L38" s="6" t="s">
        <v>80</v>
      </c>
      <c r="M38" s="6" t="s">
        <v>80</v>
      </c>
      <c r="N38" s="6" t="s">
        <v>49</v>
      </c>
      <c r="O38" s="6" t="s">
        <v>0</v>
      </c>
      <c r="P38" s="8">
        <v>600</v>
      </c>
      <c r="Q38" s="8">
        <v>6201</v>
      </c>
      <c r="R38" s="7">
        <v>100000</v>
      </c>
      <c r="S38" s="8">
        <v>286460</v>
      </c>
      <c r="T38" s="8">
        <f t="shared" si="0"/>
        <v>0</v>
      </c>
      <c r="U38" s="8">
        <v>0</v>
      </c>
      <c r="V38" s="8">
        <v>0</v>
      </c>
      <c r="W38" s="8">
        <v>0</v>
      </c>
      <c r="X38" s="8">
        <v>0</v>
      </c>
      <c r="Y38" s="6" t="s">
        <v>253</v>
      </c>
      <c r="Z38" s="6" t="s">
        <v>0</v>
      </c>
      <c r="AA38" s="6" t="s">
        <v>0</v>
      </c>
    </row>
    <row r="39" spans="1:27" ht="24" customHeight="1" x14ac:dyDescent="0.3">
      <c r="A39" s="6" t="s">
        <v>127</v>
      </c>
      <c r="B39" s="9"/>
      <c r="C39" s="9"/>
      <c r="D39" s="6" t="s">
        <v>254</v>
      </c>
      <c r="E39" s="6" t="s">
        <v>255</v>
      </c>
      <c r="F39" s="6" t="s">
        <v>256</v>
      </c>
      <c r="G39" s="6" t="s">
        <v>257</v>
      </c>
      <c r="H39" s="7">
        <v>64569</v>
      </c>
      <c r="I39" s="7">
        <v>50</v>
      </c>
      <c r="J39" s="6" t="s">
        <v>240</v>
      </c>
      <c r="K39" s="6" t="s">
        <v>258</v>
      </c>
      <c r="L39" s="6" t="s">
        <v>259</v>
      </c>
      <c r="M39" s="6" t="s">
        <v>260</v>
      </c>
      <c r="N39" s="6" t="s">
        <v>49</v>
      </c>
      <c r="O39" s="6" t="s">
        <v>50</v>
      </c>
      <c r="P39" s="8">
        <v>3200</v>
      </c>
      <c r="Q39" s="8">
        <v>79200</v>
      </c>
      <c r="R39" s="7">
        <v>195200</v>
      </c>
      <c r="S39" s="8">
        <v>1486942</v>
      </c>
      <c r="T39" s="8">
        <f t="shared" si="0"/>
        <v>18581.599999999999</v>
      </c>
      <c r="U39" s="8">
        <v>7915.8</v>
      </c>
      <c r="V39" s="8">
        <v>856.5</v>
      </c>
      <c r="W39" s="8">
        <v>9809.2999999999993</v>
      </c>
      <c r="X39" s="8">
        <v>0</v>
      </c>
      <c r="Y39" s="6" t="s">
        <v>261</v>
      </c>
      <c r="Z39" s="6" t="s">
        <v>0</v>
      </c>
      <c r="AA39" s="6" t="s">
        <v>0</v>
      </c>
    </row>
    <row r="40" spans="1:27" ht="24" customHeight="1" x14ac:dyDescent="0.3">
      <c r="A40" s="6" t="s">
        <v>133</v>
      </c>
      <c r="B40" s="9"/>
      <c r="C40" s="9"/>
      <c r="D40" s="6" t="s">
        <v>262</v>
      </c>
      <c r="E40" s="6" t="s">
        <v>263</v>
      </c>
      <c r="F40" s="6" t="s">
        <v>264</v>
      </c>
      <c r="G40" s="6" t="s">
        <v>265</v>
      </c>
      <c r="H40" s="7">
        <v>8206</v>
      </c>
      <c r="I40" s="7">
        <v>0</v>
      </c>
      <c r="J40" s="6" t="s">
        <v>97</v>
      </c>
      <c r="K40" s="6" t="s">
        <v>266</v>
      </c>
      <c r="L40" s="6" t="s">
        <v>0</v>
      </c>
      <c r="M40" s="6" t="s">
        <v>0</v>
      </c>
      <c r="N40" s="6" t="s">
        <v>49</v>
      </c>
      <c r="O40" s="6" t="s">
        <v>106</v>
      </c>
      <c r="P40" s="8">
        <v>480</v>
      </c>
      <c r="Q40" s="8">
        <v>4801</v>
      </c>
      <c r="R40" s="7">
        <v>100000</v>
      </c>
      <c r="S40" s="8">
        <v>47078</v>
      </c>
      <c r="T40" s="8">
        <f t="shared" si="0"/>
        <v>0</v>
      </c>
      <c r="U40" s="8">
        <v>0</v>
      </c>
      <c r="V40" s="8">
        <v>0</v>
      </c>
      <c r="W40" s="8">
        <v>0</v>
      </c>
      <c r="X40" s="8">
        <v>0</v>
      </c>
      <c r="Y40" s="6" t="s">
        <v>267</v>
      </c>
      <c r="Z40" s="6" t="s">
        <v>0</v>
      </c>
      <c r="AA40" s="6" t="s">
        <v>0</v>
      </c>
    </row>
    <row r="41" spans="1:27" ht="24" customHeight="1" x14ac:dyDescent="0.3">
      <c r="A41" s="6" t="s">
        <v>139</v>
      </c>
      <c r="B41" s="9"/>
      <c r="C41" s="9"/>
      <c r="D41" s="6" t="s">
        <v>268</v>
      </c>
      <c r="E41" s="6" t="s">
        <v>269</v>
      </c>
      <c r="F41" s="6" t="s">
        <v>270</v>
      </c>
      <c r="G41" s="6" t="s">
        <v>271</v>
      </c>
      <c r="H41" s="7">
        <v>4959</v>
      </c>
      <c r="I41" s="7">
        <v>0</v>
      </c>
      <c r="J41" s="6" t="s">
        <v>97</v>
      </c>
      <c r="K41" s="6" t="s">
        <v>272</v>
      </c>
      <c r="L41" s="6" t="s">
        <v>273</v>
      </c>
      <c r="M41" s="6" t="s">
        <v>0</v>
      </c>
      <c r="N41" s="6" t="s">
        <v>49</v>
      </c>
      <c r="O41" s="6" t="s">
        <v>0</v>
      </c>
      <c r="P41" s="8">
        <v>400</v>
      </c>
      <c r="Q41" s="8">
        <v>4682</v>
      </c>
      <c r="R41" s="7">
        <v>25000</v>
      </c>
      <c r="S41" s="8">
        <v>30062</v>
      </c>
      <c r="T41" s="8">
        <f t="shared" si="0"/>
        <v>0</v>
      </c>
      <c r="U41" s="8">
        <v>0</v>
      </c>
      <c r="V41" s="8">
        <v>0</v>
      </c>
      <c r="W41" s="8">
        <v>0</v>
      </c>
      <c r="X41" s="8">
        <v>0</v>
      </c>
      <c r="Y41" s="6" t="s">
        <v>274</v>
      </c>
      <c r="Z41" s="6" t="s">
        <v>0</v>
      </c>
      <c r="AA41" s="6" t="s">
        <v>0</v>
      </c>
    </row>
    <row r="42" spans="1:27" ht="24" customHeight="1" x14ac:dyDescent="0.3">
      <c r="A42" s="6" t="s">
        <v>145</v>
      </c>
      <c r="B42" s="9"/>
      <c r="C42" s="9"/>
      <c r="D42" s="6" t="s">
        <v>275</v>
      </c>
      <c r="E42" s="6" t="s">
        <v>276</v>
      </c>
      <c r="F42" s="6" t="s">
        <v>277</v>
      </c>
      <c r="G42" s="6" t="s">
        <v>278</v>
      </c>
      <c r="H42" s="7">
        <v>9586</v>
      </c>
      <c r="I42" s="7">
        <v>0</v>
      </c>
      <c r="J42" s="6" t="s">
        <v>97</v>
      </c>
      <c r="K42" s="6" t="s">
        <v>279</v>
      </c>
      <c r="L42" s="6" t="s">
        <v>0</v>
      </c>
      <c r="M42" s="6" t="s">
        <v>0</v>
      </c>
      <c r="N42" s="6" t="s">
        <v>49</v>
      </c>
      <c r="O42" s="6" t="s">
        <v>106</v>
      </c>
      <c r="P42" s="8">
        <v>600</v>
      </c>
      <c r="Q42" s="8">
        <v>8117</v>
      </c>
      <c r="R42" s="7">
        <v>50000</v>
      </c>
      <c r="S42" s="8">
        <v>11084</v>
      </c>
      <c r="T42" s="8">
        <f t="shared" si="0"/>
        <v>0</v>
      </c>
      <c r="U42" s="8">
        <v>0</v>
      </c>
      <c r="V42" s="8">
        <v>0</v>
      </c>
      <c r="W42" s="8">
        <v>0</v>
      </c>
      <c r="X42" s="8">
        <v>0</v>
      </c>
      <c r="Y42" s="6" t="s">
        <v>280</v>
      </c>
      <c r="Z42" s="6" t="s">
        <v>0</v>
      </c>
      <c r="AA42" s="6" t="s">
        <v>0</v>
      </c>
    </row>
    <row r="43" spans="1:27" ht="24" customHeight="1" x14ac:dyDescent="0.3">
      <c r="A43" s="6" t="s">
        <v>154</v>
      </c>
      <c r="B43" s="9"/>
      <c r="C43" s="9"/>
      <c r="D43" s="6" t="s">
        <v>281</v>
      </c>
      <c r="E43" s="6" t="s">
        <v>282</v>
      </c>
      <c r="F43" s="6" t="s">
        <v>283</v>
      </c>
      <c r="G43" s="6" t="s">
        <v>284</v>
      </c>
      <c r="H43" s="7">
        <v>41460</v>
      </c>
      <c r="I43" s="7">
        <v>32</v>
      </c>
      <c r="J43" s="6" t="s">
        <v>59</v>
      </c>
      <c r="K43" s="6" t="s">
        <v>285</v>
      </c>
      <c r="L43" s="6" t="s">
        <v>286</v>
      </c>
      <c r="M43" s="6" t="s">
        <v>287</v>
      </c>
      <c r="N43" s="6" t="s">
        <v>49</v>
      </c>
      <c r="O43" s="6" t="s">
        <v>116</v>
      </c>
      <c r="P43" s="8">
        <v>17000</v>
      </c>
      <c r="Q43" s="8">
        <v>245930</v>
      </c>
      <c r="R43" s="7">
        <v>170000</v>
      </c>
      <c r="S43" s="8">
        <v>1156773</v>
      </c>
      <c r="T43" s="8">
        <f t="shared" si="0"/>
        <v>23976.1</v>
      </c>
      <c r="U43" s="8">
        <v>23976.1</v>
      </c>
      <c r="V43" s="8">
        <v>0</v>
      </c>
      <c r="W43" s="8">
        <v>0</v>
      </c>
      <c r="X43" s="8">
        <v>0</v>
      </c>
      <c r="Y43" s="6" t="s">
        <v>288</v>
      </c>
      <c r="Z43" s="6" t="s">
        <v>0</v>
      </c>
      <c r="AA43" s="6" t="s">
        <v>0</v>
      </c>
    </row>
    <row r="44" spans="1:27" ht="24" customHeight="1" x14ac:dyDescent="0.3">
      <c r="A44" s="6" t="s">
        <v>161</v>
      </c>
      <c r="B44" s="9"/>
      <c r="C44" s="9"/>
      <c r="D44" s="6" t="s">
        <v>289</v>
      </c>
      <c r="E44" s="6" t="s">
        <v>290</v>
      </c>
      <c r="F44" s="6" t="s">
        <v>291</v>
      </c>
      <c r="G44" s="6" t="s">
        <v>292</v>
      </c>
      <c r="H44" s="7">
        <v>13888</v>
      </c>
      <c r="I44" s="7">
        <v>0</v>
      </c>
      <c r="J44" s="6" t="s">
        <v>97</v>
      </c>
      <c r="K44" s="6" t="s">
        <v>293</v>
      </c>
      <c r="L44" s="6" t="s">
        <v>294</v>
      </c>
      <c r="M44" s="6" t="s">
        <v>0</v>
      </c>
      <c r="N44" s="6" t="s">
        <v>49</v>
      </c>
      <c r="O44" s="6" t="s">
        <v>106</v>
      </c>
      <c r="P44" s="8">
        <v>960</v>
      </c>
      <c r="Q44" s="8">
        <v>21275</v>
      </c>
      <c r="R44" s="7">
        <v>105000</v>
      </c>
      <c r="S44" s="8">
        <v>90240</v>
      </c>
      <c r="T44" s="8">
        <f t="shared" si="0"/>
        <v>0</v>
      </c>
      <c r="U44" s="8">
        <v>0</v>
      </c>
      <c r="V44" s="8">
        <v>0</v>
      </c>
      <c r="W44" s="8">
        <v>0</v>
      </c>
      <c r="X44" s="8">
        <v>0</v>
      </c>
      <c r="Y44" s="6" t="s">
        <v>295</v>
      </c>
      <c r="Z44" s="6" t="s">
        <v>0</v>
      </c>
      <c r="AA44" s="6" t="s">
        <v>0</v>
      </c>
    </row>
    <row r="45" spans="1:27" ht="24" customHeight="1" x14ac:dyDescent="0.3">
      <c r="A45" s="6" t="s">
        <v>170</v>
      </c>
      <c r="B45" s="9"/>
      <c r="C45" s="9"/>
      <c r="D45" s="6" t="s">
        <v>296</v>
      </c>
      <c r="E45" s="6" t="s">
        <v>297</v>
      </c>
      <c r="F45" s="6" t="s">
        <v>298</v>
      </c>
      <c r="G45" s="6" t="s">
        <v>299</v>
      </c>
      <c r="H45" s="7">
        <v>14877</v>
      </c>
      <c r="I45" s="7">
        <v>5</v>
      </c>
      <c r="J45" s="6" t="s">
        <v>59</v>
      </c>
      <c r="K45" s="6" t="s">
        <v>300</v>
      </c>
      <c r="L45" s="6" t="s">
        <v>301</v>
      </c>
      <c r="M45" s="6" t="s">
        <v>302</v>
      </c>
      <c r="N45" s="6" t="s">
        <v>39</v>
      </c>
      <c r="O45" s="6" t="s">
        <v>168</v>
      </c>
      <c r="P45" s="8">
        <v>3200</v>
      </c>
      <c r="Q45" s="8">
        <v>32848</v>
      </c>
      <c r="R45" s="7">
        <v>690000</v>
      </c>
      <c r="S45" s="8">
        <v>483003</v>
      </c>
      <c r="T45" s="8">
        <f t="shared" si="0"/>
        <v>11281.199999999999</v>
      </c>
      <c r="U45" s="8">
        <v>10346.299999999999</v>
      </c>
      <c r="V45" s="8">
        <v>0</v>
      </c>
      <c r="W45" s="8">
        <v>934.9</v>
      </c>
      <c r="X45" s="8">
        <v>0</v>
      </c>
      <c r="Y45" s="6" t="s">
        <v>261</v>
      </c>
      <c r="Z45" s="6" t="s">
        <v>0</v>
      </c>
      <c r="AA45" s="6" t="s">
        <v>0</v>
      </c>
    </row>
    <row r="46" spans="1:27" ht="24" customHeight="1" x14ac:dyDescent="0.3">
      <c r="A46" s="6" t="s">
        <v>303</v>
      </c>
      <c r="B46" s="9" t="s">
        <v>304</v>
      </c>
      <c r="C46" s="6" t="s">
        <v>38</v>
      </c>
      <c r="D46" s="6" t="s">
        <v>0</v>
      </c>
      <c r="E46" s="6" t="s">
        <v>0</v>
      </c>
      <c r="F46" s="6" t="s">
        <v>0</v>
      </c>
      <c r="G46" s="6" t="s">
        <v>0</v>
      </c>
      <c r="H46" s="7">
        <v>54185</v>
      </c>
      <c r="I46" s="7">
        <v>44</v>
      </c>
      <c r="J46" s="6" t="s">
        <v>0</v>
      </c>
      <c r="K46" s="6" t="s">
        <v>0</v>
      </c>
      <c r="L46" s="6" t="s">
        <v>0</v>
      </c>
      <c r="M46" s="6" t="s">
        <v>0</v>
      </c>
      <c r="N46" s="6" t="s">
        <v>0</v>
      </c>
      <c r="O46" s="6" t="s">
        <v>0</v>
      </c>
      <c r="P46" s="8">
        <v>8000</v>
      </c>
      <c r="Q46" s="8">
        <v>101555</v>
      </c>
      <c r="R46" s="7">
        <v>230000</v>
      </c>
      <c r="S46" s="8">
        <v>802278</v>
      </c>
      <c r="T46" s="8">
        <f t="shared" si="0"/>
        <v>8989.2000000000007</v>
      </c>
      <c r="U46" s="8">
        <v>8393</v>
      </c>
      <c r="V46" s="8">
        <v>596.20000000000005</v>
      </c>
      <c r="W46" s="8">
        <v>0</v>
      </c>
      <c r="X46" s="8">
        <v>0</v>
      </c>
      <c r="Y46" s="6" t="s">
        <v>0</v>
      </c>
      <c r="Z46" s="6" t="s">
        <v>0</v>
      </c>
      <c r="AA46" s="6" t="s">
        <v>0</v>
      </c>
    </row>
    <row r="47" spans="1:27" ht="24" customHeight="1" x14ac:dyDescent="0.3">
      <c r="A47" s="6" t="s">
        <v>39</v>
      </c>
      <c r="B47" s="9"/>
      <c r="C47" s="9" t="s">
        <v>305</v>
      </c>
      <c r="D47" s="6" t="s">
        <v>306</v>
      </c>
      <c r="E47" s="6" t="s">
        <v>307</v>
      </c>
      <c r="F47" s="6" t="s">
        <v>308</v>
      </c>
      <c r="G47" s="6" t="s">
        <v>309</v>
      </c>
      <c r="H47" s="7">
        <v>13187</v>
      </c>
      <c r="I47" s="7">
        <v>18</v>
      </c>
      <c r="J47" s="6" t="s">
        <v>59</v>
      </c>
      <c r="K47" s="6" t="s">
        <v>70</v>
      </c>
      <c r="L47" s="6" t="s">
        <v>72</v>
      </c>
      <c r="M47" s="6" t="s">
        <v>310</v>
      </c>
      <c r="N47" s="6" t="s">
        <v>49</v>
      </c>
      <c r="O47" s="6" t="s">
        <v>116</v>
      </c>
      <c r="P47" s="8">
        <v>2400</v>
      </c>
      <c r="Q47" s="8">
        <v>39579</v>
      </c>
      <c r="R47" s="7">
        <v>20000</v>
      </c>
      <c r="S47" s="8">
        <v>343640</v>
      </c>
      <c r="T47" s="8">
        <f t="shared" si="0"/>
        <v>5843.1</v>
      </c>
      <c r="U47" s="8">
        <v>5843.1</v>
      </c>
      <c r="V47" s="8">
        <v>0</v>
      </c>
      <c r="W47" s="8">
        <v>0</v>
      </c>
      <c r="X47" s="8">
        <v>0</v>
      </c>
      <c r="Y47" s="6" t="s">
        <v>311</v>
      </c>
      <c r="Z47" s="6" t="s">
        <v>0</v>
      </c>
      <c r="AA47" s="6" t="s">
        <v>0</v>
      </c>
    </row>
    <row r="48" spans="1:27" ht="24" customHeight="1" x14ac:dyDescent="0.3">
      <c r="A48" s="6" t="s">
        <v>64</v>
      </c>
      <c r="B48" s="9"/>
      <c r="C48" s="9"/>
      <c r="D48" s="6" t="s">
        <v>312</v>
      </c>
      <c r="E48" s="6" t="s">
        <v>313</v>
      </c>
      <c r="F48" s="6" t="s">
        <v>314</v>
      </c>
      <c r="G48" s="6" t="s">
        <v>315</v>
      </c>
      <c r="H48" s="7">
        <v>9972</v>
      </c>
      <c r="I48" s="7">
        <v>6</v>
      </c>
      <c r="J48" s="6" t="s">
        <v>59</v>
      </c>
      <c r="K48" s="6" t="s">
        <v>70</v>
      </c>
      <c r="L48" s="6" t="s">
        <v>72</v>
      </c>
      <c r="M48" s="6" t="s">
        <v>72</v>
      </c>
      <c r="N48" s="6" t="s">
        <v>49</v>
      </c>
      <c r="O48" s="6" t="s">
        <v>106</v>
      </c>
      <c r="P48" s="8">
        <v>1200</v>
      </c>
      <c r="Q48" s="8">
        <v>14400</v>
      </c>
      <c r="R48" s="7">
        <v>125000</v>
      </c>
      <c r="S48" s="8">
        <v>101752</v>
      </c>
      <c r="T48" s="8">
        <f t="shared" si="0"/>
        <v>304.39999999999998</v>
      </c>
      <c r="U48" s="8">
        <v>291.5</v>
      </c>
      <c r="V48" s="8">
        <v>12.9</v>
      </c>
      <c r="W48" s="8">
        <v>0</v>
      </c>
      <c r="X48" s="8">
        <v>0</v>
      </c>
      <c r="Y48" s="6" t="s">
        <v>316</v>
      </c>
      <c r="Z48" s="6" t="s">
        <v>0</v>
      </c>
      <c r="AA48" s="6" t="s">
        <v>0</v>
      </c>
    </row>
    <row r="49" spans="1:27" ht="24" customHeight="1" x14ac:dyDescent="0.3">
      <c r="A49" s="6" t="s">
        <v>74</v>
      </c>
      <c r="B49" s="9"/>
      <c r="C49" s="9"/>
      <c r="D49" s="6" t="s">
        <v>317</v>
      </c>
      <c r="E49" s="6" t="s">
        <v>318</v>
      </c>
      <c r="F49" s="6" t="s">
        <v>319</v>
      </c>
      <c r="G49" s="6" t="s">
        <v>320</v>
      </c>
      <c r="H49" s="7">
        <v>10710</v>
      </c>
      <c r="I49" s="7">
        <v>4</v>
      </c>
      <c r="J49" s="6" t="s">
        <v>59</v>
      </c>
      <c r="K49" s="6" t="s">
        <v>321</v>
      </c>
      <c r="L49" s="6" t="s">
        <v>322</v>
      </c>
      <c r="M49" s="6" t="s">
        <v>0</v>
      </c>
      <c r="N49" s="6" t="s">
        <v>49</v>
      </c>
      <c r="O49" s="6" t="s">
        <v>50</v>
      </c>
      <c r="P49" s="8">
        <v>1200</v>
      </c>
      <c r="Q49" s="8">
        <v>14058</v>
      </c>
      <c r="R49" s="7">
        <v>30000</v>
      </c>
      <c r="S49" s="8">
        <v>59266</v>
      </c>
      <c r="T49" s="8">
        <f t="shared" si="0"/>
        <v>713.5</v>
      </c>
      <c r="U49" s="8">
        <v>225.7</v>
      </c>
      <c r="V49" s="8">
        <v>487.8</v>
      </c>
      <c r="W49" s="8">
        <v>0</v>
      </c>
      <c r="X49" s="8">
        <v>0</v>
      </c>
      <c r="Y49" s="6" t="s">
        <v>323</v>
      </c>
      <c r="Z49" s="6" t="s">
        <v>0</v>
      </c>
      <c r="AA49" s="6" t="s">
        <v>0</v>
      </c>
    </row>
    <row r="50" spans="1:27" ht="24" customHeight="1" x14ac:dyDescent="0.3">
      <c r="A50" s="6" t="s">
        <v>82</v>
      </c>
      <c r="B50" s="9"/>
      <c r="C50" s="9"/>
      <c r="D50" s="6" t="s">
        <v>324</v>
      </c>
      <c r="E50" s="6" t="s">
        <v>325</v>
      </c>
      <c r="F50" s="6" t="s">
        <v>326</v>
      </c>
      <c r="G50" s="6" t="s">
        <v>327</v>
      </c>
      <c r="H50" s="7">
        <v>9958</v>
      </c>
      <c r="I50" s="7">
        <v>13</v>
      </c>
      <c r="J50" s="6" t="s">
        <v>59</v>
      </c>
      <c r="K50" s="6" t="s">
        <v>124</v>
      </c>
      <c r="L50" s="6" t="s">
        <v>328</v>
      </c>
      <c r="M50" s="6" t="s">
        <v>80</v>
      </c>
      <c r="N50" s="6" t="s">
        <v>49</v>
      </c>
      <c r="O50" s="6" t="s">
        <v>168</v>
      </c>
      <c r="P50" s="8">
        <v>1600</v>
      </c>
      <c r="Q50" s="8">
        <v>16158</v>
      </c>
      <c r="R50" s="7">
        <v>5000</v>
      </c>
      <c r="S50" s="8">
        <v>239200</v>
      </c>
      <c r="T50" s="8">
        <f t="shared" si="0"/>
        <v>2072.6</v>
      </c>
      <c r="U50" s="8">
        <v>2032.7</v>
      </c>
      <c r="V50" s="8">
        <v>39.9</v>
      </c>
      <c r="W50" s="8">
        <v>0</v>
      </c>
      <c r="X50" s="8">
        <v>0</v>
      </c>
      <c r="Y50" s="6" t="s">
        <v>329</v>
      </c>
      <c r="Z50" s="6" t="s">
        <v>0</v>
      </c>
      <c r="AA50" s="6" t="s">
        <v>0</v>
      </c>
    </row>
    <row r="51" spans="1:27" ht="24" customHeight="1" x14ac:dyDescent="0.3">
      <c r="A51" s="6" t="s">
        <v>91</v>
      </c>
      <c r="B51" s="9"/>
      <c r="C51" s="9"/>
      <c r="D51" s="6" t="s">
        <v>330</v>
      </c>
      <c r="E51" s="6" t="s">
        <v>331</v>
      </c>
      <c r="F51" s="6" t="s">
        <v>332</v>
      </c>
      <c r="G51" s="6" t="s">
        <v>333</v>
      </c>
      <c r="H51" s="7">
        <v>10358</v>
      </c>
      <c r="I51" s="7">
        <v>3</v>
      </c>
      <c r="J51" s="6" t="s">
        <v>59</v>
      </c>
      <c r="K51" s="6" t="s">
        <v>70</v>
      </c>
      <c r="L51" s="6" t="s">
        <v>259</v>
      </c>
      <c r="M51" s="6" t="s">
        <v>72</v>
      </c>
      <c r="N51" s="6" t="s">
        <v>49</v>
      </c>
      <c r="O51" s="6" t="s">
        <v>116</v>
      </c>
      <c r="P51" s="8">
        <v>1600</v>
      </c>
      <c r="Q51" s="8">
        <v>17360</v>
      </c>
      <c r="R51" s="7">
        <v>50000</v>
      </c>
      <c r="S51" s="8">
        <v>58420</v>
      </c>
      <c r="T51" s="8">
        <f t="shared" si="0"/>
        <v>55.6</v>
      </c>
      <c r="U51" s="8">
        <v>0</v>
      </c>
      <c r="V51" s="8">
        <v>55.6</v>
      </c>
      <c r="W51" s="8">
        <v>0</v>
      </c>
      <c r="X51" s="8">
        <v>0</v>
      </c>
      <c r="Y51" s="6" t="s">
        <v>334</v>
      </c>
      <c r="Z51" s="6" t="s">
        <v>0</v>
      </c>
      <c r="AA51" s="6" t="s">
        <v>0</v>
      </c>
    </row>
    <row r="52" spans="1:27" ht="24" customHeight="1" x14ac:dyDescent="0.3">
      <c r="A52" s="6" t="s">
        <v>335</v>
      </c>
      <c r="B52" s="9" t="s">
        <v>336</v>
      </c>
      <c r="C52" s="6" t="s">
        <v>38</v>
      </c>
      <c r="D52" s="6" t="s">
        <v>0</v>
      </c>
      <c r="E52" s="6" t="s">
        <v>0</v>
      </c>
      <c r="F52" s="6" t="s">
        <v>0</v>
      </c>
      <c r="G52" s="6" t="s">
        <v>0</v>
      </c>
      <c r="H52" s="7">
        <v>90315</v>
      </c>
      <c r="I52" s="7">
        <v>22</v>
      </c>
      <c r="J52" s="6" t="s">
        <v>0</v>
      </c>
      <c r="K52" s="6" t="s">
        <v>0</v>
      </c>
      <c r="L52" s="6" t="s">
        <v>0</v>
      </c>
      <c r="M52" s="6" t="s">
        <v>0</v>
      </c>
      <c r="N52" s="6" t="s">
        <v>0</v>
      </c>
      <c r="O52" s="6" t="s">
        <v>0</v>
      </c>
      <c r="P52" s="8">
        <v>8760</v>
      </c>
      <c r="Q52" s="8">
        <v>132476</v>
      </c>
      <c r="R52" s="7">
        <v>325700</v>
      </c>
      <c r="S52" s="8">
        <v>552267</v>
      </c>
      <c r="T52" s="8">
        <f t="shared" si="0"/>
        <v>5911.9</v>
      </c>
      <c r="U52" s="8">
        <v>4322.7</v>
      </c>
      <c r="V52" s="8">
        <v>1589.2</v>
      </c>
      <c r="W52" s="8">
        <v>0</v>
      </c>
      <c r="X52" s="8">
        <v>0</v>
      </c>
      <c r="Y52" s="6" t="s">
        <v>0</v>
      </c>
      <c r="Z52" s="6" t="s">
        <v>0</v>
      </c>
      <c r="AA52" s="6" t="s">
        <v>0</v>
      </c>
    </row>
    <row r="53" spans="1:27" ht="24" customHeight="1" x14ac:dyDescent="0.3">
      <c r="A53" s="6" t="s">
        <v>39</v>
      </c>
      <c r="B53" s="9"/>
      <c r="C53" s="9" t="s">
        <v>337</v>
      </c>
      <c r="D53" s="6" t="s">
        <v>338</v>
      </c>
      <c r="E53" s="6" t="s">
        <v>339</v>
      </c>
      <c r="F53" s="6" t="s">
        <v>340</v>
      </c>
      <c r="G53" s="6" t="s">
        <v>341</v>
      </c>
      <c r="H53" s="7">
        <v>5874</v>
      </c>
      <c r="I53" s="7">
        <v>0</v>
      </c>
      <c r="J53" s="6" t="s">
        <v>59</v>
      </c>
      <c r="K53" s="6" t="s">
        <v>46</v>
      </c>
      <c r="L53" s="6" t="s">
        <v>79</v>
      </c>
      <c r="M53" s="6" t="s">
        <v>80</v>
      </c>
      <c r="N53" s="6" t="s">
        <v>49</v>
      </c>
      <c r="O53" s="6" t="s">
        <v>116</v>
      </c>
      <c r="P53" s="8">
        <v>1200</v>
      </c>
      <c r="Q53" s="8">
        <v>16203</v>
      </c>
      <c r="R53" s="7">
        <v>9000</v>
      </c>
      <c r="S53" s="8">
        <v>51117</v>
      </c>
      <c r="T53" s="8">
        <f t="shared" si="0"/>
        <v>131.1</v>
      </c>
      <c r="U53" s="8">
        <v>131.1</v>
      </c>
      <c r="V53" s="8">
        <v>0</v>
      </c>
      <c r="W53" s="8">
        <v>0</v>
      </c>
      <c r="X53" s="8">
        <v>0</v>
      </c>
      <c r="Y53" s="6" t="s">
        <v>342</v>
      </c>
      <c r="Z53" s="6" t="s">
        <v>0</v>
      </c>
      <c r="AA53" s="6" t="s">
        <v>0</v>
      </c>
    </row>
    <row r="54" spans="1:27" ht="24" customHeight="1" x14ac:dyDescent="0.3">
      <c r="A54" s="6" t="s">
        <v>64</v>
      </c>
      <c r="B54" s="9"/>
      <c r="C54" s="9"/>
      <c r="D54" s="6" t="s">
        <v>343</v>
      </c>
      <c r="E54" s="6" t="s">
        <v>344</v>
      </c>
      <c r="F54" s="6" t="s">
        <v>340</v>
      </c>
      <c r="G54" s="6" t="s">
        <v>345</v>
      </c>
      <c r="H54" s="7">
        <v>8552</v>
      </c>
      <c r="I54" s="7">
        <v>8</v>
      </c>
      <c r="J54" s="6" t="s">
        <v>59</v>
      </c>
      <c r="K54" s="6" t="s">
        <v>46</v>
      </c>
      <c r="L54" s="6" t="s">
        <v>79</v>
      </c>
      <c r="M54" s="6" t="s">
        <v>215</v>
      </c>
      <c r="N54" s="6" t="s">
        <v>49</v>
      </c>
      <c r="O54" s="6" t="s">
        <v>50</v>
      </c>
      <c r="P54" s="8">
        <v>1600</v>
      </c>
      <c r="Q54" s="8">
        <v>28070</v>
      </c>
      <c r="R54" s="7">
        <v>62000</v>
      </c>
      <c r="S54" s="8">
        <v>226435</v>
      </c>
      <c r="T54" s="8">
        <f t="shared" si="0"/>
        <v>879.4</v>
      </c>
      <c r="U54" s="8">
        <v>879.4</v>
      </c>
      <c r="V54" s="8">
        <v>0</v>
      </c>
      <c r="W54" s="8">
        <v>0</v>
      </c>
      <c r="X54" s="8">
        <v>0</v>
      </c>
      <c r="Y54" s="6" t="s">
        <v>346</v>
      </c>
      <c r="Z54" s="6" t="s">
        <v>0</v>
      </c>
      <c r="AA54" s="6" t="s">
        <v>0</v>
      </c>
    </row>
    <row r="55" spans="1:27" ht="24" customHeight="1" x14ac:dyDescent="0.3">
      <c r="A55" s="6" t="s">
        <v>74</v>
      </c>
      <c r="B55" s="9"/>
      <c r="C55" s="9" t="s">
        <v>347</v>
      </c>
      <c r="D55" s="6" t="s">
        <v>348</v>
      </c>
      <c r="E55" s="6" t="s">
        <v>349</v>
      </c>
      <c r="F55" s="6" t="s">
        <v>350</v>
      </c>
      <c r="G55" s="6" t="s">
        <v>351</v>
      </c>
      <c r="H55" s="7">
        <v>6727</v>
      </c>
      <c r="I55" s="7">
        <v>4</v>
      </c>
      <c r="J55" s="6" t="s">
        <v>183</v>
      </c>
      <c r="K55" s="6" t="s">
        <v>352</v>
      </c>
      <c r="L55" s="6" t="s">
        <v>353</v>
      </c>
      <c r="M55" s="6" t="s">
        <v>0</v>
      </c>
      <c r="N55" s="6" t="s">
        <v>49</v>
      </c>
      <c r="O55" s="6" t="s">
        <v>132</v>
      </c>
      <c r="P55" s="8">
        <v>1200</v>
      </c>
      <c r="Q55" s="8">
        <v>13330</v>
      </c>
      <c r="R55" s="7">
        <v>8000</v>
      </c>
      <c r="S55" s="8">
        <v>66173</v>
      </c>
      <c r="T55" s="8">
        <f t="shared" si="0"/>
        <v>782.2</v>
      </c>
      <c r="U55" s="8">
        <v>521.5</v>
      </c>
      <c r="V55" s="8">
        <v>260.7</v>
      </c>
      <c r="W55" s="8">
        <v>0</v>
      </c>
      <c r="X55" s="8">
        <v>0</v>
      </c>
      <c r="Y55" s="6" t="s">
        <v>354</v>
      </c>
      <c r="Z55" s="6" t="s">
        <v>0</v>
      </c>
      <c r="AA55" s="6" t="s">
        <v>0</v>
      </c>
    </row>
    <row r="56" spans="1:27" ht="24" customHeight="1" x14ac:dyDescent="0.3">
      <c r="A56" s="6" t="s">
        <v>82</v>
      </c>
      <c r="B56" s="9"/>
      <c r="C56" s="9"/>
      <c r="D56" s="6" t="s">
        <v>355</v>
      </c>
      <c r="E56" s="6" t="s">
        <v>356</v>
      </c>
      <c r="F56" s="6" t="s">
        <v>357</v>
      </c>
      <c r="G56" s="6" t="s">
        <v>358</v>
      </c>
      <c r="H56" s="7">
        <v>60192</v>
      </c>
      <c r="I56" s="7">
        <v>4</v>
      </c>
      <c r="J56" s="6" t="s">
        <v>59</v>
      </c>
      <c r="K56" s="6" t="s">
        <v>359</v>
      </c>
      <c r="L56" s="6" t="s">
        <v>360</v>
      </c>
      <c r="M56" s="6" t="s">
        <v>361</v>
      </c>
      <c r="N56" s="6" t="s">
        <v>49</v>
      </c>
      <c r="O56" s="6" t="s">
        <v>50</v>
      </c>
      <c r="P56" s="8">
        <v>3200</v>
      </c>
      <c r="Q56" s="8">
        <v>57795</v>
      </c>
      <c r="R56" s="7">
        <v>150000</v>
      </c>
      <c r="S56" s="8">
        <v>123772</v>
      </c>
      <c r="T56" s="8">
        <f t="shared" si="0"/>
        <v>2655.4</v>
      </c>
      <c r="U56" s="8">
        <v>1862.9</v>
      </c>
      <c r="V56" s="8">
        <v>792.5</v>
      </c>
      <c r="W56" s="8">
        <v>0</v>
      </c>
      <c r="X56" s="8">
        <v>0</v>
      </c>
      <c r="Y56" s="6" t="s">
        <v>362</v>
      </c>
      <c r="Z56" s="6" t="s">
        <v>0</v>
      </c>
      <c r="AA56" s="6" t="s">
        <v>0</v>
      </c>
    </row>
    <row r="57" spans="1:27" ht="24" customHeight="1" x14ac:dyDescent="0.3">
      <c r="A57" s="6" t="s">
        <v>91</v>
      </c>
      <c r="B57" s="9"/>
      <c r="C57" s="9"/>
      <c r="D57" s="6" t="s">
        <v>363</v>
      </c>
      <c r="E57" s="6" t="s">
        <v>364</v>
      </c>
      <c r="F57" s="6" t="s">
        <v>365</v>
      </c>
      <c r="G57" s="6" t="s">
        <v>366</v>
      </c>
      <c r="H57" s="7">
        <v>5670</v>
      </c>
      <c r="I57" s="7">
        <v>3</v>
      </c>
      <c r="J57" s="6" t="s">
        <v>59</v>
      </c>
      <c r="K57" s="6" t="s">
        <v>222</v>
      </c>
      <c r="L57" s="6" t="s">
        <v>124</v>
      </c>
      <c r="M57" s="6" t="s">
        <v>0</v>
      </c>
      <c r="N57" s="6" t="s">
        <v>49</v>
      </c>
      <c r="O57" s="6" t="s">
        <v>132</v>
      </c>
      <c r="P57" s="8">
        <v>920</v>
      </c>
      <c r="Q57" s="8">
        <v>9891</v>
      </c>
      <c r="R57" s="7">
        <v>46700</v>
      </c>
      <c r="S57" s="8">
        <v>75768</v>
      </c>
      <c r="T57" s="8">
        <f t="shared" si="0"/>
        <v>1463.8</v>
      </c>
      <c r="U57" s="8">
        <v>927.8</v>
      </c>
      <c r="V57" s="8">
        <v>536</v>
      </c>
      <c r="W57" s="8">
        <v>0</v>
      </c>
      <c r="X57" s="8">
        <v>0</v>
      </c>
      <c r="Y57" s="6" t="s">
        <v>367</v>
      </c>
      <c r="Z57" s="6" t="s">
        <v>0</v>
      </c>
      <c r="AA57" s="6" t="s">
        <v>0</v>
      </c>
    </row>
    <row r="58" spans="1:27" ht="24" customHeight="1" x14ac:dyDescent="0.3">
      <c r="A58" s="6" t="s">
        <v>101</v>
      </c>
      <c r="B58" s="9"/>
      <c r="C58" s="6" t="s">
        <v>368</v>
      </c>
      <c r="D58" s="6" t="s">
        <v>369</v>
      </c>
      <c r="E58" s="6" t="s">
        <v>370</v>
      </c>
      <c r="F58" s="6" t="s">
        <v>371</v>
      </c>
      <c r="G58" s="6" t="s">
        <v>372</v>
      </c>
      <c r="H58" s="7">
        <v>3300</v>
      </c>
      <c r="I58" s="7">
        <v>3</v>
      </c>
      <c r="J58" s="6" t="s">
        <v>97</v>
      </c>
      <c r="K58" s="6" t="s">
        <v>222</v>
      </c>
      <c r="L58" s="6" t="s">
        <v>0</v>
      </c>
      <c r="M58" s="6" t="s">
        <v>0</v>
      </c>
      <c r="N58" s="6" t="s">
        <v>49</v>
      </c>
      <c r="O58" s="6" t="s">
        <v>62</v>
      </c>
      <c r="P58" s="8">
        <v>640</v>
      </c>
      <c r="Q58" s="8">
        <v>7187</v>
      </c>
      <c r="R58" s="7">
        <v>50000</v>
      </c>
      <c r="S58" s="8">
        <v>9002</v>
      </c>
      <c r="T58" s="8">
        <f t="shared" si="0"/>
        <v>0</v>
      </c>
      <c r="U58" s="8">
        <v>0</v>
      </c>
      <c r="V58" s="8">
        <v>0</v>
      </c>
      <c r="W58" s="8">
        <v>0</v>
      </c>
      <c r="X58" s="8">
        <v>0</v>
      </c>
      <c r="Y58" s="6" t="s">
        <v>373</v>
      </c>
      <c r="Z58" s="6" t="s">
        <v>0</v>
      </c>
      <c r="AA58" s="6" t="s">
        <v>0</v>
      </c>
    </row>
    <row r="59" spans="1:27" ht="24" customHeight="1" x14ac:dyDescent="0.3">
      <c r="A59" s="6" t="s">
        <v>374</v>
      </c>
      <c r="B59" s="9" t="s">
        <v>375</v>
      </c>
      <c r="C59" s="6" t="s">
        <v>38</v>
      </c>
      <c r="D59" s="6" t="s">
        <v>0</v>
      </c>
      <c r="E59" s="6" t="s">
        <v>0</v>
      </c>
      <c r="F59" s="6" t="s">
        <v>0</v>
      </c>
      <c r="G59" s="6" t="s">
        <v>0</v>
      </c>
      <c r="H59" s="7">
        <v>139073</v>
      </c>
      <c r="I59" s="7">
        <v>67</v>
      </c>
      <c r="J59" s="6" t="s">
        <v>0</v>
      </c>
      <c r="K59" s="6" t="s">
        <v>0</v>
      </c>
      <c r="L59" s="6" t="s">
        <v>0</v>
      </c>
      <c r="M59" s="6" t="s">
        <v>0</v>
      </c>
      <c r="N59" s="6" t="s">
        <v>0</v>
      </c>
      <c r="O59" s="6" t="s">
        <v>0</v>
      </c>
      <c r="P59" s="8">
        <v>13080</v>
      </c>
      <c r="Q59" s="8">
        <v>164374</v>
      </c>
      <c r="R59" s="7">
        <v>468600</v>
      </c>
      <c r="S59" s="8">
        <v>1469237</v>
      </c>
      <c r="T59" s="8">
        <f t="shared" si="0"/>
        <v>4295.9000000000005</v>
      </c>
      <c r="U59" s="8">
        <v>2526.9</v>
      </c>
      <c r="V59" s="8">
        <v>1763.2</v>
      </c>
      <c r="W59" s="8">
        <v>5.8</v>
      </c>
      <c r="X59" s="8">
        <v>0</v>
      </c>
      <c r="Y59" s="6" t="s">
        <v>0</v>
      </c>
      <c r="Z59" s="6" t="s">
        <v>0</v>
      </c>
      <c r="AA59" s="6" t="s">
        <v>0</v>
      </c>
    </row>
    <row r="60" spans="1:27" ht="24" customHeight="1" x14ac:dyDescent="0.3">
      <c r="A60" s="6" t="s">
        <v>39</v>
      </c>
      <c r="B60" s="9"/>
      <c r="C60" s="6" t="s">
        <v>376</v>
      </c>
      <c r="D60" s="6" t="s">
        <v>377</v>
      </c>
      <c r="E60" s="6" t="s">
        <v>378</v>
      </c>
      <c r="F60" s="6" t="s">
        <v>379</v>
      </c>
      <c r="G60" s="6" t="s">
        <v>380</v>
      </c>
      <c r="H60" s="7">
        <v>8532</v>
      </c>
      <c r="I60" s="7">
        <v>3</v>
      </c>
      <c r="J60" s="6" t="s">
        <v>97</v>
      </c>
      <c r="K60" s="6" t="s">
        <v>381</v>
      </c>
      <c r="L60" s="6" t="s">
        <v>0</v>
      </c>
      <c r="M60" s="6" t="s">
        <v>0</v>
      </c>
      <c r="N60" s="6" t="s">
        <v>49</v>
      </c>
      <c r="O60" s="6" t="s">
        <v>106</v>
      </c>
      <c r="P60" s="8">
        <v>480</v>
      </c>
      <c r="Q60" s="8">
        <v>8503</v>
      </c>
      <c r="R60" s="7">
        <v>5000</v>
      </c>
      <c r="S60" s="8">
        <v>14074</v>
      </c>
      <c r="T60" s="8">
        <f t="shared" si="0"/>
        <v>0</v>
      </c>
      <c r="U60" s="8">
        <v>0</v>
      </c>
      <c r="V60" s="8">
        <v>0</v>
      </c>
      <c r="W60" s="8">
        <v>0</v>
      </c>
      <c r="X60" s="8">
        <v>0</v>
      </c>
      <c r="Y60" s="6" t="s">
        <v>382</v>
      </c>
      <c r="Z60" s="6" t="s">
        <v>0</v>
      </c>
      <c r="AA60" s="6" t="s">
        <v>0</v>
      </c>
    </row>
    <row r="61" spans="1:27" ht="24" customHeight="1" x14ac:dyDescent="0.3">
      <c r="A61" s="6" t="s">
        <v>64</v>
      </c>
      <c r="B61" s="9"/>
      <c r="C61" s="9" t="s">
        <v>383</v>
      </c>
      <c r="D61" s="6" t="s">
        <v>384</v>
      </c>
      <c r="E61" s="6" t="s">
        <v>385</v>
      </c>
      <c r="F61" s="6" t="s">
        <v>386</v>
      </c>
      <c r="G61" s="6" t="s">
        <v>387</v>
      </c>
      <c r="H61" s="7">
        <v>13088</v>
      </c>
      <c r="I61" s="7">
        <v>11</v>
      </c>
      <c r="J61" s="6" t="s">
        <v>59</v>
      </c>
      <c r="K61" s="6" t="s">
        <v>388</v>
      </c>
      <c r="L61" s="6" t="s">
        <v>0</v>
      </c>
      <c r="M61" s="6" t="s">
        <v>0</v>
      </c>
      <c r="N61" s="6" t="s">
        <v>49</v>
      </c>
      <c r="O61" s="6" t="s">
        <v>132</v>
      </c>
      <c r="P61" s="8">
        <v>1000</v>
      </c>
      <c r="Q61" s="8">
        <v>20000</v>
      </c>
      <c r="R61" s="7">
        <v>70000</v>
      </c>
      <c r="S61" s="8">
        <v>148435</v>
      </c>
      <c r="T61" s="8">
        <f t="shared" si="0"/>
        <v>401.8</v>
      </c>
      <c r="U61" s="8">
        <v>337.8</v>
      </c>
      <c r="V61" s="8">
        <v>64</v>
      </c>
      <c r="W61" s="8">
        <v>0</v>
      </c>
      <c r="X61" s="8">
        <v>0</v>
      </c>
      <c r="Y61" s="6" t="s">
        <v>389</v>
      </c>
      <c r="Z61" s="6" t="s">
        <v>0</v>
      </c>
      <c r="AA61" s="6" t="s">
        <v>0</v>
      </c>
    </row>
    <row r="62" spans="1:27" ht="24" customHeight="1" x14ac:dyDescent="0.3">
      <c r="A62" s="6" t="s">
        <v>74</v>
      </c>
      <c r="B62" s="9"/>
      <c r="C62" s="9"/>
      <c r="D62" s="6" t="s">
        <v>390</v>
      </c>
      <c r="E62" s="6" t="s">
        <v>391</v>
      </c>
      <c r="F62" s="6" t="s">
        <v>392</v>
      </c>
      <c r="G62" s="6" t="s">
        <v>393</v>
      </c>
      <c r="H62" s="7">
        <v>7296</v>
      </c>
      <c r="I62" s="7">
        <v>3</v>
      </c>
      <c r="J62" s="6" t="s">
        <v>97</v>
      </c>
      <c r="K62" s="6" t="s">
        <v>394</v>
      </c>
      <c r="L62" s="6" t="s">
        <v>0</v>
      </c>
      <c r="M62" s="6" t="s">
        <v>0</v>
      </c>
      <c r="N62" s="6" t="s">
        <v>49</v>
      </c>
      <c r="O62" s="6" t="s">
        <v>0</v>
      </c>
      <c r="P62" s="8">
        <v>400</v>
      </c>
      <c r="Q62" s="8">
        <v>8280</v>
      </c>
      <c r="R62" s="7">
        <v>20000</v>
      </c>
      <c r="S62" s="8">
        <v>4200</v>
      </c>
      <c r="T62" s="8">
        <f t="shared" si="0"/>
        <v>0</v>
      </c>
      <c r="U62" s="8">
        <v>0</v>
      </c>
      <c r="V62" s="8">
        <v>0</v>
      </c>
      <c r="W62" s="8">
        <v>0</v>
      </c>
      <c r="X62" s="8">
        <v>0</v>
      </c>
      <c r="Y62" s="6" t="s">
        <v>395</v>
      </c>
      <c r="Z62" s="6" t="s">
        <v>0</v>
      </c>
      <c r="AA62" s="6" t="s">
        <v>0</v>
      </c>
    </row>
    <row r="63" spans="1:27" ht="24" customHeight="1" x14ac:dyDescent="0.3">
      <c r="A63" s="6" t="s">
        <v>82</v>
      </c>
      <c r="B63" s="9"/>
      <c r="C63" s="9"/>
      <c r="D63" s="6" t="s">
        <v>396</v>
      </c>
      <c r="E63" s="6" t="s">
        <v>397</v>
      </c>
      <c r="F63" s="6" t="s">
        <v>398</v>
      </c>
      <c r="G63" s="6" t="s">
        <v>399</v>
      </c>
      <c r="H63" s="7">
        <v>7780</v>
      </c>
      <c r="I63" s="7">
        <v>3</v>
      </c>
      <c r="J63" s="6" t="s">
        <v>97</v>
      </c>
      <c r="K63" s="6" t="s">
        <v>46</v>
      </c>
      <c r="L63" s="6" t="s">
        <v>79</v>
      </c>
      <c r="M63" s="6" t="s">
        <v>0</v>
      </c>
      <c r="N63" s="6" t="s">
        <v>49</v>
      </c>
      <c r="O63" s="6" t="s">
        <v>0</v>
      </c>
      <c r="P63" s="8">
        <v>600</v>
      </c>
      <c r="Q63" s="8">
        <v>10250</v>
      </c>
      <c r="R63" s="7">
        <v>30000</v>
      </c>
      <c r="S63" s="8">
        <v>13606</v>
      </c>
      <c r="T63" s="8">
        <f t="shared" si="0"/>
        <v>0</v>
      </c>
      <c r="U63" s="8">
        <v>0</v>
      </c>
      <c r="V63" s="8">
        <v>0</v>
      </c>
      <c r="W63" s="8">
        <v>0</v>
      </c>
      <c r="X63" s="8">
        <v>0</v>
      </c>
      <c r="Y63" s="6" t="s">
        <v>400</v>
      </c>
      <c r="Z63" s="6" t="s">
        <v>0</v>
      </c>
      <c r="AA63" s="6" t="s">
        <v>0</v>
      </c>
    </row>
    <row r="64" spans="1:27" ht="24" customHeight="1" x14ac:dyDescent="0.3">
      <c r="A64" s="6" t="s">
        <v>91</v>
      </c>
      <c r="B64" s="9"/>
      <c r="C64" s="9"/>
      <c r="D64" s="6" t="s">
        <v>401</v>
      </c>
      <c r="E64" s="6" t="s">
        <v>402</v>
      </c>
      <c r="F64" s="6" t="s">
        <v>403</v>
      </c>
      <c r="G64" s="6" t="s">
        <v>404</v>
      </c>
      <c r="H64" s="7">
        <v>27250</v>
      </c>
      <c r="I64" s="7">
        <v>7</v>
      </c>
      <c r="J64" s="6" t="s">
        <v>59</v>
      </c>
      <c r="K64" s="6" t="s">
        <v>46</v>
      </c>
      <c r="L64" s="6" t="s">
        <v>79</v>
      </c>
      <c r="M64" s="6" t="s">
        <v>46</v>
      </c>
      <c r="N64" s="6" t="s">
        <v>49</v>
      </c>
      <c r="O64" s="6" t="s">
        <v>0</v>
      </c>
      <c r="P64" s="8">
        <v>960</v>
      </c>
      <c r="Q64" s="8">
        <v>9600</v>
      </c>
      <c r="R64" s="7">
        <v>48600</v>
      </c>
      <c r="S64" s="8">
        <v>236656</v>
      </c>
      <c r="T64" s="8">
        <f t="shared" si="0"/>
        <v>51</v>
      </c>
      <c r="U64" s="8">
        <v>51</v>
      </c>
      <c r="V64" s="8">
        <v>0</v>
      </c>
      <c r="W64" s="8">
        <v>0</v>
      </c>
      <c r="X64" s="8">
        <v>0</v>
      </c>
      <c r="Y64" s="6" t="s">
        <v>405</v>
      </c>
      <c r="Z64" s="6" t="s">
        <v>0</v>
      </c>
      <c r="AA64" s="6" t="s">
        <v>0</v>
      </c>
    </row>
    <row r="65" spans="1:27" ht="24" customHeight="1" x14ac:dyDescent="0.3">
      <c r="A65" s="6" t="s">
        <v>101</v>
      </c>
      <c r="B65" s="9"/>
      <c r="C65" s="9"/>
      <c r="D65" s="6" t="s">
        <v>406</v>
      </c>
      <c r="E65" s="6" t="s">
        <v>407</v>
      </c>
      <c r="F65" s="6" t="s">
        <v>408</v>
      </c>
      <c r="G65" s="6" t="s">
        <v>409</v>
      </c>
      <c r="H65" s="7">
        <v>8937</v>
      </c>
      <c r="I65" s="7">
        <v>4</v>
      </c>
      <c r="J65" s="6" t="s">
        <v>97</v>
      </c>
      <c r="K65" s="6" t="s">
        <v>46</v>
      </c>
      <c r="L65" s="6" t="s">
        <v>0</v>
      </c>
      <c r="M65" s="6" t="s">
        <v>0</v>
      </c>
      <c r="N65" s="6" t="s">
        <v>49</v>
      </c>
      <c r="O65" s="6" t="s">
        <v>0</v>
      </c>
      <c r="P65" s="8">
        <v>400</v>
      </c>
      <c r="Q65" s="8">
        <v>7728</v>
      </c>
      <c r="R65" s="7">
        <v>8000</v>
      </c>
      <c r="S65" s="8">
        <v>22940</v>
      </c>
      <c r="T65" s="8">
        <f t="shared" si="0"/>
        <v>0</v>
      </c>
      <c r="U65" s="8">
        <v>0</v>
      </c>
      <c r="V65" s="8">
        <v>0</v>
      </c>
      <c r="W65" s="8">
        <v>0</v>
      </c>
      <c r="X65" s="8">
        <v>0</v>
      </c>
      <c r="Y65" s="6" t="s">
        <v>189</v>
      </c>
      <c r="Z65" s="6" t="s">
        <v>0</v>
      </c>
      <c r="AA65" s="6" t="s">
        <v>0</v>
      </c>
    </row>
    <row r="66" spans="1:27" ht="24" customHeight="1" x14ac:dyDescent="0.3">
      <c r="A66" s="6" t="s">
        <v>108</v>
      </c>
      <c r="B66" s="9"/>
      <c r="C66" s="9"/>
      <c r="D66" s="6" t="s">
        <v>410</v>
      </c>
      <c r="E66" s="6" t="s">
        <v>411</v>
      </c>
      <c r="F66" s="6" t="s">
        <v>412</v>
      </c>
      <c r="G66" s="6" t="s">
        <v>413</v>
      </c>
      <c r="H66" s="7">
        <v>17362</v>
      </c>
      <c r="I66" s="7">
        <v>8</v>
      </c>
      <c r="J66" s="6" t="s">
        <v>59</v>
      </c>
      <c r="K66" s="6" t="s">
        <v>414</v>
      </c>
      <c r="L66" s="6" t="s">
        <v>415</v>
      </c>
      <c r="M66" s="6" t="s">
        <v>215</v>
      </c>
      <c r="N66" s="6" t="s">
        <v>49</v>
      </c>
      <c r="O66" s="6" t="s">
        <v>116</v>
      </c>
      <c r="P66" s="8">
        <v>2000</v>
      </c>
      <c r="Q66" s="8">
        <v>21989</v>
      </c>
      <c r="R66" s="7">
        <v>12000</v>
      </c>
      <c r="S66" s="8">
        <v>227509</v>
      </c>
      <c r="T66" s="8">
        <f t="shared" si="0"/>
        <v>299.5</v>
      </c>
      <c r="U66" s="8">
        <v>0</v>
      </c>
      <c r="V66" s="8">
        <v>294.2</v>
      </c>
      <c r="W66" s="8">
        <v>5.3</v>
      </c>
      <c r="X66" s="8">
        <v>0</v>
      </c>
      <c r="Y66" s="6" t="s">
        <v>416</v>
      </c>
      <c r="Z66" s="6" t="s">
        <v>0</v>
      </c>
      <c r="AA66" s="6" t="s">
        <v>0</v>
      </c>
    </row>
    <row r="67" spans="1:27" ht="24" customHeight="1" x14ac:dyDescent="0.3">
      <c r="A67" s="6" t="s">
        <v>118</v>
      </c>
      <c r="B67" s="9"/>
      <c r="C67" s="9"/>
      <c r="D67" s="6" t="s">
        <v>417</v>
      </c>
      <c r="E67" s="6" t="s">
        <v>418</v>
      </c>
      <c r="F67" s="6" t="s">
        <v>419</v>
      </c>
      <c r="G67" s="6" t="s">
        <v>420</v>
      </c>
      <c r="H67" s="7">
        <v>6150</v>
      </c>
      <c r="I67" s="7">
        <v>3</v>
      </c>
      <c r="J67" s="6" t="s">
        <v>59</v>
      </c>
      <c r="K67" s="6" t="s">
        <v>46</v>
      </c>
      <c r="L67" s="6" t="s">
        <v>46</v>
      </c>
      <c r="M67" s="6" t="s">
        <v>46</v>
      </c>
      <c r="N67" s="6" t="s">
        <v>49</v>
      </c>
      <c r="O67" s="6" t="s">
        <v>132</v>
      </c>
      <c r="P67" s="8">
        <v>1800</v>
      </c>
      <c r="Q67" s="8">
        <v>19126</v>
      </c>
      <c r="R67" s="7">
        <v>5000</v>
      </c>
      <c r="S67" s="8">
        <v>65053</v>
      </c>
      <c r="T67" s="8">
        <f t="shared" si="0"/>
        <v>67.099999999999994</v>
      </c>
      <c r="U67" s="8">
        <v>67.099999999999994</v>
      </c>
      <c r="V67" s="8">
        <v>0</v>
      </c>
      <c r="W67" s="8">
        <v>0</v>
      </c>
      <c r="X67" s="8">
        <v>0</v>
      </c>
      <c r="Y67" s="6" t="s">
        <v>346</v>
      </c>
      <c r="Z67" s="6" t="s">
        <v>0</v>
      </c>
      <c r="AA67" s="6" t="s">
        <v>0</v>
      </c>
    </row>
    <row r="68" spans="1:27" ht="24" customHeight="1" x14ac:dyDescent="0.3">
      <c r="A68" s="6" t="s">
        <v>127</v>
      </c>
      <c r="B68" s="9"/>
      <c r="C68" s="9"/>
      <c r="D68" s="6" t="s">
        <v>421</v>
      </c>
      <c r="E68" s="6" t="s">
        <v>422</v>
      </c>
      <c r="F68" s="6" t="s">
        <v>423</v>
      </c>
      <c r="G68" s="6" t="s">
        <v>424</v>
      </c>
      <c r="H68" s="7">
        <v>25350</v>
      </c>
      <c r="I68" s="7">
        <v>4</v>
      </c>
      <c r="J68" s="6" t="s">
        <v>59</v>
      </c>
      <c r="K68" s="6" t="s">
        <v>46</v>
      </c>
      <c r="L68" s="6" t="s">
        <v>425</v>
      </c>
      <c r="M68" s="6" t="s">
        <v>426</v>
      </c>
      <c r="N68" s="6" t="s">
        <v>39</v>
      </c>
      <c r="O68" s="6" t="s">
        <v>0</v>
      </c>
      <c r="P68" s="8">
        <v>1280</v>
      </c>
      <c r="Q68" s="8">
        <v>13440</v>
      </c>
      <c r="R68" s="7">
        <v>60000</v>
      </c>
      <c r="S68" s="8">
        <v>62232</v>
      </c>
      <c r="T68" s="8">
        <f t="shared" si="0"/>
        <v>0</v>
      </c>
      <c r="U68" s="8">
        <v>0</v>
      </c>
      <c r="V68" s="8">
        <v>0</v>
      </c>
      <c r="W68" s="8">
        <v>0</v>
      </c>
      <c r="X68" s="8">
        <v>0</v>
      </c>
      <c r="Y68" s="6" t="s">
        <v>427</v>
      </c>
      <c r="Z68" s="6" t="s">
        <v>0</v>
      </c>
      <c r="AA68" s="6" t="s">
        <v>0</v>
      </c>
    </row>
    <row r="69" spans="1:27" ht="24" customHeight="1" x14ac:dyDescent="0.3">
      <c r="A69" s="6" t="s">
        <v>133</v>
      </c>
      <c r="B69" s="9"/>
      <c r="C69" s="9"/>
      <c r="D69" s="6" t="s">
        <v>428</v>
      </c>
      <c r="E69" s="6" t="s">
        <v>429</v>
      </c>
      <c r="F69" s="6" t="s">
        <v>430</v>
      </c>
      <c r="G69" s="6" t="s">
        <v>431</v>
      </c>
      <c r="H69" s="7">
        <v>10727</v>
      </c>
      <c r="I69" s="7">
        <v>6</v>
      </c>
      <c r="J69" s="6" t="s">
        <v>59</v>
      </c>
      <c r="K69" s="6" t="s">
        <v>46</v>
      </c>
      <c r="L69" s="6" t="s">
        <v>79</v>
      </c>
      <c r="M69" s="6" t="s">
        <v>80</v>
      </c>
      <c r="N69" s="6" t="s">
        <v>49</v>
      </c>
      <c r="O69" s="6" t="s">
        <v>132</v>
      </c>
      <c r="P69" s="8">
        <v>1500</v>
      </c>
      <c r="Q69" s="8">
        <v>17317</v>
      </c>
      <c r="R69" s="7">
        <v>30000</v>
      </c>
      <c r="S69" s="8">
        <v>254339</v>
      </c>
      <c r="T69" s="8">
        <f t="shared" si="0"/>
        <v>185.6</v>
      </c>
      <c r="U69" s="8">
        <v>34.9</v>
      </c>
      <c r="V69" s="8">
        <v>150.19999999999999</v>
      </c>
      <c r="W69" s="8">
        <v>0.5</v>
      </c>
      <c r="X69" s="8">
        <v>0</v>
      </c>
      <c r="Y69" s="6" t="s">
        <v>432</v>
      </c>
      <c r="Z69" s="6" t="s">
        <v>0</v>
      </c>
      <c r="AA69" s="6" t="s">
        <v>0</v>
      </c>
    </row>
    <row r="70" spans="1:27" ht="24" customHeight="1" x14ac:dyDescent="0.3">
      <c r="A70" s="6" t="s">
        <v>139</v>
      </c>
      <c r="B70" s="9"/>
      <c r="C70" s="9"/>
      <c r="D70" s="6" t="s">
        <v>433</v>
      </c>
      <c r="E70" s="6" t="s">
        <v>434</v>
      </c>
      <c r="F70" s="6" t="s">
        <v>435</v>
      </c>
      <c r="G70" s="6" t="s">
        <v>436</v>
      </c>
      <c r="H70" s="7">
        <v>6601</v>
      </c>
      <c r="I70" s="7">
        <v>15</v>
      </c>
      <c r="J70" s="6" t="s">
        <v>437</v>
      </c>
      <c r="K70" s="6" t="s">
        <v>46</v>
      </c>
      <c r="L70" s="6" t="s">
        <v>80</v>
      </c>
      <c r="M70" s="6" t="s">
        <v>438</v>
      </c>
      <c r="N70" s="6" t="s">
        <v>39</v>
      </c>
      <c r="O70" s="6" t="s">
        <v>50</v>
      </c>
      <c r="P70" s="8">
        <v>2660</v>
      </c>
      <c r="Q70" s="8">
        <v>28141</v>
      </c>
      <c r="R70" s="7">
        <v>180000</v>
      </c>
      <c r="S70" s="8">
        <v>420193</v>
      </c>
      <c r="T70" s="8">
        <f t="shared" si="0"/>
        <v>3290.8999999999996</v>
      </c>
      <c r="U70" s="8">
        <v>2036.1</v>
      </c>
      <c r="V70" s="8">
        <v>1254.8</v>
      </c>
      <c r="W70" s="8">
        <v>0</v>
      </c>
      <c r="X70" s="8">
        <v>0</v>
      </c>
      <c r="Y70" s="6" t="s">
        <v>439</v>
      </c>
      <c r="Z70" s="6" t="s">
        <v>0</v>
      </c>
      <c r="AA70" s="6" t="s">
        <v>0</v>
      </c>
    </row>
    <row r="71" spans="1:27" ht="24" customHeight="1" x14ac:dyDescent="0.3">
      <c r="A71" s="6" t="s">
        <v>176</v>
      </c>
      <c r="B71" s="9" t="s">
        <v>440</v>
      </c>
      <c r="C71" s="6" t="s">
        <v>38</v>
      </c>
      <c r="D71" s="6" t="s">
        <v>0</v>
      </c>
      <c r="E71" s="6" t="s">
        <v>0</v>
      </c>
      <c r="F71" s="6" t="s">
        <v>0</v>
      </c>
      <c r="G71" s="6" t="s">
        <v>0</v>
      </c>
      <c r="H71" s="7">
        <v>78223</v>
      </c>
      <c r="I71" s="7">
        <v>39</v>
      </c>
      <c r="J71" s="6" t="s">
        <v>0</v>
      </c>
      <c r="K71" s="6" t="s">
        <v>0</v>
      </c>
      <c r="L71" s="6" t="s">
        <v>0</v>
      </c>
      <c r="M71" s="6" t="s">
        <v>0</v>
      </c>
      <c r="N71" s="6" t="s">
        <v>0</v>
      </c>
      <c r="O71" s="6" t="s">
        <v>0</v>
      </c>
      <c r="P71" s="8">
        <v>7600</v>
      </c>
      <c r="Q71" s="8">
        <v>111940</v>
      </c>
      <c r="R71" s="7">
        <v>898750</v>
      </c>
      <c r="S71" s="8">
        <v>665957</v>
      </c>
      <c r="T71" s="8">
        <f t="shared" ref="T71:T134" si="1">SUM(U71:X71)</f>
        <v>71402.400000000009</v>
      </c>
      <c r="U71" s="8">
        <v>64977.4</v>
      </c>
      <c r="V71" s="8">
        <v>6377.7</v>
      </c>
      <c r="W71" s="8">
        <v>47.3</v>
      </c>
      <c r="X71" s="8">
        <v>0</v>
      </c>
      <c r="Y71" s="6" t="s">
        <v>0</v>
      </c>
      <c r="Z71" s="6" t="s">
        <v>0</v>
      </c>
      <c r="AA71" s="6" t="s">
        <v>0</v>
      </c>
    </row>
    <row r="72" spans="1:27" ht="24" customHeight="1" x14ac:dyDescent="0.3">
      <c r="A72" s="6" t="s">
        <v>39</v>
      </c>
      <c r="B72" s="9"/>
      <c r="C72" s="9" t="s">
        <v>441</v>
      </c>
      <c r="D72" s="6" t="s">
        <v>442</v>
      </c>
      <c r="E72" s="6" t="s">
        <v>443</v>
      </c>
      <c r="F72" s="6" t="s">
        <v>444</v>
      </c>
      <c r="G72" s="6" t="s">
        <v>445</v>
      </c>
      <c r="H72" s="7">
        <v>10386</v>
      </c>
      <c r="I72" s="7">
        <v>6</v>
      </c>
      <c r="J72" s="6" t="s">
        <v>59</v>
      </c>
      <c r="K72" s="6" t="s">
        <v>46</v>
      </c>
      <c r="L72" s="6" t="s">
        <v>79</v>
      </c>
      <c r="M72" s="6" t="s">
        <v>446</v>
      </c>
      <c r="N72" s="6" t="s">
        <v>49</v>
      </c>
      <c r="O72" s="6" t="s">
        <v>132</v>
      </c>
      <c r="P72" s="8">
        <v>1600</v>
      </c>
      <c r="Q72" s="8">
        <v>16000</v>
      </c>
      <c r="R72" s="7">
        <v>130000</v>
      </c>
      <c r="S72" s="8">
        <v>79043</v>
      </c>
      <c r="T72" s="8">
        <f t="shared" si="1"/>
        <v>443.4</v>
      </c>
      <c r="U72" s="8">
        <v>443.4</v>
      </c>
      <c r="V72" s="8">
        <v>0</v>
      </c>
      <c r="W72" s="8">
        <v>0</v>
      </c>
      <c r="X72" s="8">
        <v>0</v>
      </c>
      <c r="Y72" s="6" t="s">
        <v>447</v>
      </c>
      <c r="Z72" s="6" t="s">
        <v>0</v>
      </c>
      <c r="AA72" s="6" t="s">
        <v>0</v>
      </c>
    </row>
    <row r="73" spans="1:27" ht="24" customHeight="1" x14ac:dyDescent="0.3">
      <c r="A73" s="6" t="s">
        <v>64</v>
      </c>
      <c r="B73" s="9"/>
      <c r="C73" s="9"/>
      <c r="D73" s="6" t="s">
        <v>448</v>
      </c>
      <c r="E73" s="6" t="s">
        <v>449</v>
      </c>
      <c r="F73" s="6" t="s">
        <v>450</v>
      </c>
      <c r="G73" s="6" t="s">
        <v>451</v>
      </c>
      <c r="H73" s="7">
        <v>4321</v>
      </c>
      <c r="I73" s="7">
        <v>5</v>
      </c>
      <c r="J73" s="6" t="s">
        <v>59</v>
      </c>
      <c r="K73" s="6" t="s">
        <v>46</v>
      </c>
      <c r="L73" s="6" t="s">
        <v>80</v>
      </c>
      <c r="M73" s="6" t="s">
        <v>0</v>
      </c>
      <c r="N73" s="6" t="s">
        <v>49</v>
      </c>
      <c r="O73" s="6" t="s">
        <v>0</v>
      </c>
      <c r="P73" s="8">
        <v>800</v>
      </c>
      <c r="Q73" s="8">
        <v>9940</v>
      </c>
      <c r="R73" s="7">
        <v>80000</v>
      </c>
      <c r="S73" s="8">
        <v>1149</v>
      </c>
      <c r="T73" s="8">
        <f t="shared" si="1"/>
        <v>0</v>
      </c>
      <c r="U73" s="8">
        <v>0</v>
      </c>
      <c r="V73" s="8">
        <v>0</v>
      </c>
      <c r="W73" s="8">
        <v>0</v>
      </c>
      <c r="X73" s="8">
        <v>0</v>
      </c>
      <c r="Y73" s="6" t="s">
        <v>452</v>
      </c>
      <c r="Z73" s="6" t="s">
        <v>0</v>
      </c>
      <c r="AA73" s="6"/>
    </row>
    <row r="74" spans="1:27" ht="24" customHeight="1" x14ac:dyDescent="0.3">
      <c r="A74" s="6" t="s">
        <v>74</v>
      </c>
      <c r="B74" s="9"/>
      <c r="C74" s="9"/>
      <c r="D74" s="6" t="s">
        <v>453</v>
      </c>
      <c r="E74" s="6" t="s">
        <v>454</v>
      </c>
      <c r="F74" s="6" t="s">
        <v>340</v>
      </c>
      <c r="G74" s="6" t="s">
        <v>455</v>
      </c>
      <c r="H74" s="7">
        <v>25492</v>
      </c>
      <c r="I74" s="7">
        <v>5</v>
      </c>
      <c r="J74" s="6" t="s">
        <v>456</v>
      </c>
      <c r="K74" s="6" t="s">
        <v>124</v>
      </c>
      <c r="L74" s="6" t="s">
        <v>124</v>
      </c>
      <c r="M74" s="6" t="s">
        <v>80</v>
      </c>
      <c r="N74" s="6" t="s">
        <v>49</v>
      </c>
      <c r="O74" s="6" t="s">
        <v>106</v>
      </c>
      <c r="P74" s="8">
        <v>2000</v>
      </c>
      <c r="Q74" s="8">
        <v>22000</v>
      </c>
      <c r="R74" s="7">
        <v>120000</v>
      </c>
      <c r="S74" s="8">
        <v>100836</v>
      </c>
      <c r="T74" s="8">
        <f t="shared" si="1"/>
        <v>618.5</v>
      </c>
      <c r="U74" s="8">
        <v>459</v>
      </c>
      <c r="V74" s="8">
        <v>112.2</v>
      </c>
      <c r="W74" s="8">
        <v>47.3</v>
      </c>
      <c r="X74" s="8">
        <v>0</v>
      </c>
      <c r="Y74" s="6" t="s">
        <v>457</v>
      </c>
      <c r="Z74" s="6" t="s">
        <v>0</v>
      </c>
      <c r="AA74" s="6" t="s">
        <v>0</v>
      </c>
    </row>
    <row r="75" spans="1:27" ht="24" customHeight="1" x14ac:dyDescent="0.3">
      <c r="A75" s="6" t="s">
        <v>82</v>
      </c>
      <c r="B75" s="9"/>
      <c r="C75" s="9"/>
      <c r="D75" s="6" t="s">
        <v>458</v>
      </c>
      <c r="E75" s="6" t="s">
        <v>459</v>
      </c>
      <c r="F75" s="6" t="s">
        <v>340</v>
      </c>
      <c r="G75" s="6" t="s">
        <v>460</v>
      </c>
      <c r="H75" s="7">
        <v>38024</v>
      </c>
      <c r="I75" s="7">
        <v>23</v>
      </c>
      <c r="J75" s="6" t="s">
        <v>45</v>
      </c>
      <c r="K75" s="6" t="s">
        <v>70</v>
      </c>
      <c r="L75" s="6" t="s">
        <v>259</v>
      </c>
      <c r="M75" s="6" t="s">
        <v>461</v>
      </c>
      <c r="N75" s="6" t="s">
        <v>49</v>
      </c>
      <c r="O75" s="6" t="s">
        <v>116</v>
      </c>
      <c r="P75" s="8">
        <v>3200</v>
      </c>
      <c r="Q75" s="8">
        <v>64000</v>
      </c>
      <c r="R75" s="7">
        <v>568750</v>
      </c>
      <c r="S75" s="8">
        <v>484929</v>
      </c>
      <c r="T75" s="8">
        <f t="shared" si="1"/>
        <v>70340.5</v>
      </c>
      <c r="U75" s="8">
        <v>64075</v>
      </c>
      <c r="V75" s="8">
        <v>6265.5</v>
      </c>
      <c r="W75" s="8">
        <v>0</v>
      </c>
      <c r="X75" s="8">
        <v>0</v>
      </c>
      <c r="Y75" s="6" t="s">
        <v>462</v>
      </c>
      <c r="Z75" s="6" t="s">
        <v>0</v>
      </c>
      <c r="AA75" s="6" t="s">
        <v>0</v>
      </c>
    </row>
    <row r="76" spans="1:27" ht="24" customHeight="1" x14ac:dyDescent="0.3">
      <c r="A76" s="6" t="s">
        <v>463</v>
      </c>
      <c r="B76" s="9" t="s">
        <v>464</v>
      </c>
      <c r="C76" s="6" t="s">
        <v>38</v>
      </c>
      <c r="D76" s="6" t="s">
        <v>0</v>
      </c>
      <c r="E76" s="6" t="s">
        <v>0</v>
      </c>
      <c r="F76" s="6" t="s">
        <v>0</v>
      </c>
      <c r="G76" s="6" t="s">
        <v>0</v>
      </c>
      <c r="H76" s="7">
        <v>1259352</v>
      </c>
      <c r="I76" s="7">
        <v>1106</v>
      </c>
      <c r="J76" s="6" t="s">
        <v>0</v>
      </c>
      <c r="K76" s="6" t="s">
        <v>0</v>
      </c>
      <c r="L76" s="6" t="s">
        <v>0</v>
      </c>
      <c r="M76" s="6" t="s">
        <v>0</v>
      </c>
      <c r="N76" s="6" t="s">
        <v>0</v>
      </c>
      <c r="O76" s="6" t="s">
        <v>0</v>
      </c>
      <c r="P76" s="8">
        <v>158100</v>
      </c>
      <c r="Q76" s="8">
        <v>2204622</v>
      </c>
      <c r="R76" s="7">
        <v>17619459</v>
      </c>
      <c r="S76" s="8">
        <v>26271321</v>
      </c>
      <c r="T76" s="8">
        <f t="shared" si="1"/>
        <v>613977.4</v>
      </c>
      <c r="U76" s="8">
        <v>544937.69999999995</v>
      </c>
      <c r="V76" s="8">
        <v>31134.400000000001</v>
      </c>
      <c r="W76" s="8">
        <v>35204.300000000003</v>
      </c>
      <c r="X76" s="8">
        <v>2701</v>
      </c>
      <c r="Y76" s="6" t="s">
        <v>0</v>
      </c>
      <c r="Z76" s="6" t="s">
        <v>0</v>
      </c>
      <c r="AA76" s="6" t="s">
        <v>0</v>
      </c>
    </row>
    <row r="77" spans="1:27" ht="24" customHeight="1" x14ac:dyDescent="0.3">
      <c r="A77" s="6" t="s">
        <v>39</v>
      </c>
      <c r="B77" s="9"/>
      <c r="C77" s="9" t="s">
        <v>465</v>
      </c>
      <c r="D77" s="6" t="s">
        <v>466</v>
      </c>
      <c r="E77" s="6" t="s">
        <v>467</v>
      </c>
      <c r="F77" s="6" t="s">
        <v>468</v>
      </c>
      <c r="G77" s="6" t="s">
        <v>469</v>
      </c>
      <c r="H77" s="7">
        <v>5566</v>
      </c>
      <c r="I77" s="7">
        <v>19</v>
      </c>
      <c r="J77" s="6" t="s">
        <v>59</v>
      </c>
      <c r="K77" s="6" t="s">
        <v>470</v>
      </c>
      <c r="L77" s="6" t="s">
        <v>471</v>
      </c>
      <c r="M77" s="6" t="s">
        <v>472</v>
      </c>
      <c r="N77" s="6" t="s">
        <v>49</v>
      </c>
      <c r="O77" s="6" t="s">
        <v>116</v>
      </c>
      <c r="P77" s="8">
        <v>2400</v>
      </c>
      <c r="Q77" s="8">
        <v>24000</v>
      </c>
      <c r="R77" s="7">
        <v>200000</v>
      </c>
      <c r="S77" s="8">
        <v>231785</v>
      </c>
      <c r="T77" s="8">
        <f t="shared" si="1"/>
        <v>6644.1</v>
      </c>
      <c r="U77" s="8">
        <v>6644.1</v>
      </c>
      <c r="V77" s="8">
        <v>0</v>
      </c>
      <c r="W77" s="8">
        <v>0</v>
      </c>
      <c r="X77" s="8">
        <v>0</v>
      </c>
      <c r="Y77" s="6" t="s">
        <v>473</v>
      </c>
      <c r="Z77" s="6" t="s">
        <v>0</v>
      </c>
      <c r="AA77" s="6" t="s">
        <v>0</v>
      </c>
    </row>
    <row r="78" spans="1:27" ht="24" customHeight="1" x14ac:dyDescent="0.3">
      <c r="A78" s="6" t="s">
        <v>64</v>
      </c>
      <c r="B78" s="9"/>
      <c r="C78" s="9"/>
      <c r="D78" s="6" t="s">
        <v>474</v>
      </c>
      <c r="E78" s="6" t="s">
        <v>475</v>
      </c>
      <c r="F78" s="6" t="s">
        <v>476</v>
      </c>
      <c r="G78" s="6" t="s">
        <v>477</v>
      </c>
      <c r="H78" s="7">
        <v>3541</v>
      </c>
      <c r="I78" s="7">
        <v>5</v>
      </c>
      <c r="J78" s="6" t="s">
        <v>59</v>
      </c>
      <c r="K78" s="6" t="s">
        <v>70</v>
      </c>
      <c r="L78" s="6" t="s">
        <v>478</v>
      </c>
      <c r="M78" s="6" t="s">
        <v>72</v>
      </c>
      <c r="N78" s="6" t="s">
        <v>49</v>
      </c>
      <c r="O78" s="6" t="s">
        <v>116</v>
      </c>
      <c r="P78" s="8">
        <v>1200</v>
      </c>
      <c r="Q78" s="8">
        <v>12000</v>
      </c>
      <c r="R78" s="7">
        <v>50000</v>
      </c>
      <c r="S78" s="8">
        <v>67388</v>
      </c>
      <c r="T78" s="8">
        <f t="shared" si="1"/>
        <v>2483.3000000000002</v>
      </c>
      <c r="U78" s="8">
        <v>2483.3000000000002</v>
      </c>
      <c r="V78" s="8">
        <v>0</v>
      </c>
      <c r="W78" s="8">
        <v>0</v>
      </c>
      <c r="X78" s="8">
        <v>0</v>
      </c>
      <c r="Y78" s="6" t="s">
        <v>479</v>
      </c>
      <c r="Z78" s="6" t="s">
        <v>0</v>
      </c>
      <c r="AA78" s="6" t="s">
        <v>0</v>
      </c>
    </row>
    <row r="79" spans="1:27" ht="24" customHeight="1" x14ac:dyDescent="0.3">
      <c r="A79" s="6" t="s">
        <v>74</v>
      </c>
      <c r="B79" s="9"/>
      <c r="C79" s="9"/>
      <c r="D79" s="6" t="s">
        <v>480</v>
      </c>
      <c r="E79" s="6" t="s">
        <v>481</v>
      </c>
      <c r="F79" s="6" t="s">
        <v>482</v>
      </c>
      <c r="G79" s="6" t="s">
        <v>483</v>
      </c>
      <c r="H79" s="7">
        <v>5377</v>
      </c>
      <c r="I79" s="7">
        <v>15</v>
      </c>
      <c r="J79" s="6" t="s">
        <v>59</v>
      </c>
      <c r="K79" s="6" t="s">
        <v>484</v>
      </c>
      <c r="L79" s="6" t="s">
        <v>484</v>
      </c>
      <c r="M79" s="6" t="s">
        <v>485</v>
      </c>
      <c r="N79" s="6" t="s">
        <v>49</v>
      </c>
      <c r="O79" s="6" t="s">
        <v>168</v>
      </c>
      <c r="P79" s="8">
        <v>1600</v>
      </c>
      <c r="Q79" s="8">
        <v>16000</v>
      </c>
      <c r="R79" s="7">
        <v>90000</v>
      </c>
      <c r="S79" s="8">
        <v>247025</v>
      </c>
      <c r="T79" s="8">
        <f t="shared" si="1"/>
        <v>1223.5</v>
      </c>
      <c r="U79" s="8">
        <v>1049.8</v>
      </c>
      <c r="V79" s="8">
        <v>173.7</v>
      </c>
      <c r="W79" s="8">
        <v>0</v>
      </c>
      <c r="X79" s="8">
        <v>0</v>
      </c>
      <c r="Y79" s="6" t="s">
        <v>486</v>
      </c>
      <c r="Z79" s="6" t="s">
        <v>0</v>
      </c>
      <c r="AA79" s="6" t="s">
        <v>0</v>
      </c>
    </row>
    <row r="80" spans="1:27" ht="24" customHeight="1" x14ac:dyDescent="0.3">
      <c r="A80" s="6" t="s">
        <v>487</v>
      </c>
      <c r="B80" s="9"/>
      <c r="C80" s="9" t="s">
        <v>488</v>
      </c>
      <c r="D80" s="6" t="s">
        <v>489</v>
      </c>
      <c r="E80" s="6" t="s">
        <v>490</v>
      </c>
      <c r="F80" s="6" t="s">
        <v>491</v>
      </c>
      <c r="G80" s="6" t="s">
        <v>492</v>
      </c>
      <c r="H80" s="7">
        <v>6944</v>
      </c>
      <c r="I80" s="7">
        <v>3</v>
      </c>
      <c r="J80" s="6" t="s">
        <v>0</v>
      </c>
      <c r="K80" s="6" t="s">
        <v>493</v>
      </c>
      <c r="L80" s="6" t="s">
        <v>0</v>
      </c>
      <c r="M80" s="6" t="s">
        <v>0</v>
      </c>
      <c r="N80" s="6" t="s">
        <v>49</v>
      </c>
      <c r="O80" s="6" t="s">
        <v>0</v>
      </c>
      <c r="P80" s="8">
        <v>200</v>
      </c>
      <c r="Q80" s="8">
        <v>2440</v>
      </c>
      <c r="R80" s="7">
        <v>50000</v>
      </c>
      <c r="S80" s="8">
        <v>0</v>
      </c>
      <c r="T80" s="8">
        <f t="shared" si="1"/>
        <v>0</v>
      </c>
      <c r="U80" s="8">
        <v>0</v>
      </c>
      <c r="V80" s="8">
        <v>0</v>
      </c>
      <c r="W80" s="8">
        <v>0</v>
      </c>
      <c r="X80" s="8">
        <v>0</v>
      </c>
      <c r="Y80" s="6" t="s">
        <v>494</v>
      </c>
      <c r="Z80" s="6" t="s">
        <v>0</v>
      </c>
      <c r="AA80" s="6"/>
    </row>
    <row r="81" spans="1:27" ht="24" customHeight="1" x14ac:dyDescent="0.3">
      <c r="A81" s="6" t="s">
        <v>495</v>
      </c>
      <c r="B81" s="9"/>
      <c r="C81" s="9"/>
      <c r="D81" s="6" t="s">
        <v>496</v>
      </c>
      <c r="E81" s="6" t="s">
        <v>497</v>
      </c>
      <c r="F81" s="6" t="s">
        <v>498</v>
      </c>
      <c r="G81" s="6" t="s">
        <v>499</v>
      </c>
      <c r="H81" s="7">
        <v>10465</v>
      </c>
      <c r="I81" s="7">
        <v>19</v>
      </c>
      <c r="J81" s="6" t="s">
        <v>59</v>
      </c>
      <c r="K81" s="6" t="s">
        <v>500</v>
      </c>
      <c r="L81" s="6" t="s">
        <v>501</v>
      </c>
      <c r="M81" s="6" t="s">
        <v>501</v>
      </c>
      <c r="N81" s="6" t="s">
        <v>49</v>
      </c>
      <c r="O81" s="6" t="s">
        <v>0</v>
      </c>
      <c r="P81" s="8">
        <v>1960</v>
      </c>
      <c r="Q81" s="8">
        <v>24855</v>
      </c>
      <c r="R81" s="7">
        <v>130000</v>
      </c>
      <c r="S81" s="8">
        <v>47529</v>
      </c>
      <c r="T81" s="8">
        <f t="shared" si="1"/>
        <v>0</v>
      </c>
      <c r="U81" s="8">
        <v>0</v>
      </c>
      <c r="V81" s="8">
        <v>0</v>
      </c>
      <c r="W81" s="8">
        <v>0</v>
      </c>
      <c r="X81" s="8">
        <v>0</v>
      </c>
      <c r="Y81" s="6" t="s">
        <v>502</v>
      </c>
      <c r="Z81" s="6" t="s">
        <v>0</v>
      </c>
      <c r="AA81" s="6" t="s">
        <v>0</v>
      </c>
    </row>
    <row r="82" spans="1:27" ht="24" customHeight="1" x14ac:dyDescent="0.3">
      <c r="A82" s="6" t="s">
        <v>503</v>
      </c>
      <c r="B82" s="9"/>
      <c r="C82" s="9"/>
      <c r="D82" s="6" t="s">
        <v>504</v>
      </c>
      <c r="E82" s="6" t="s">
        <v>505</v>
      </c>
      <c r="F82" s="6" t="s">
        <v>506</v>
      </c>
      <c r="G82" s="6" t="s">
        <v>507</v>
      </c>
      <c r="H82" s="7">
        <v>2223</v>
      </c>
      <c r="I82" s="7">
        <v>8</v>
      </c>
      <c r="J82" s="6" t="s">
        <v>59</v>
      </c>
      <c r="K82" s="6" t="s">
        <v>258</v>
      </c>
      <c r="L82" s="6" t="s">
        <v>508</v>
      </c>
      <c r="M82" s="6" t="s">
        <v>0</v>
      </c>
      <c r="N82" s="6" t="s">
        <v>49</v>
      </c>
      <c r="O82" s="6" t="s">
        <v>0</v>
      </c>
      <c r="P82" s="8">
        <v>800</v>
      </c>
      <c r="Q82" s="8">
        <v>8000</v>
      </c>
      <c r="R82" s="7">
        <v>30000</v>
      </c>
      <c r="S82" s="8">
        <v>123384</v>
      </c>
      <c r="T82" s="8">
        <f t="shared" si="1"/>
        <v>330.5</v>
      </c>
      <c r="U82" s="8">
        <v>0</v>
      </c>
      <c r="V82" s="8">
        <v>0</v>
      </c>
      <c r="W82" s="8">
        <v>330.5</v>
      </c>
      <c r="X82" s="8">
        <v>0</v>
      </c>
      <c r="Y82" s="6" t="s">
        <v>462</v>
      </c>
      <c r="Z82" s="6" t="s">
        <v>0</v>
      </c>
      <c r="AA82" s="6" t="s">
        <v>0</v>
      </c>
    </row>
    <row r="83" spans="1:27" ht="24" customHeight="1" x14ac:dyDescent="0.3">
      <c r="A83" s="6" t="s">
        <v>161</v>
      </c>
      <c r="B83" s="9"/>
      <c r="C83" s="9" t="s">
        <v>509</v>
      </c>
      <c r="D83" s="6" t="s">
        <v>510</v>
      </c>
      <c r="E83" s="6" t="s">
        <v>511</v>
      </c>
      <c r="F83" s="6" t="s">
        <v>512</v>
      </c>
      <c r="G83" s="6" t="s">
        <v>513</v>
      </c>
      <c r="H83" s="7">
        <v>6161</v>
      </c>
      <c r="I83" s="7">
        <v>0</v>
      </c>
      <c r="J83" s="6" t="s">
        <v>97</v>
      </c>
      <c r="K83" s="6" t="s">
        <v>46</v>
      </c>
      <c r="L83" s="6" t="s">
        <v>80</v>
      </c>
      <c r="M83" s="6" t="s">
        <v>0</v>
      </c>
      <c r="N83" s="6" t="s">
        <v>49</v>
      </c>
      <c r="O83" s="6" t="s">
        <v>99</v>
      </c>
      <c r="P83" s="8">
        <v>400</v>
      </c>
      <c r="Q83" s="8">
        <v>4132</v>
      </c>
      <c r="R83" s="7">
        <v>210000</v>
      </c>
      <c r="S83" s="8">
        <v>57507</v>
      </c>
      <c r="T83" s="8">
        <f t="shared" si="1"/>
        <v>0</v>
      </c>
      <c r="U83" s="8">
        <v>0</v>
      </c>
      <c r="V83" s="8">
        <v>0</v>
      </c>
      <c r="W83" s="8">
        <v>0</v>
      </c>
      <c r="X83" s="8">
        <v>0</v>
      </c>
      <c r="Y83" s="6" t="s">
        <v>514</v>
      </c>
      <c r="Z83" s="6" t="s">
        <v>0</v>
      </c>
      <c r="AA83" s="6" t="s">
        <v>0</v>
      </c>
    </row>
    <row r="84" spans="1:27" ht="24" customHeight="1" x14ac:dyDescent="0.3">
      <c r="A84" s="6" t="s">
        <v>170</v>
      </c>
      <c r="B84" s="9"/>
      <c r="C84" s="9"/>
      <c r="D84" s="6" t="s">
        <v>515</v>
      </c>
      <c r="E84" s="6" t="s">
        <v>516</v>
      </c>
      <c r="F84" s="6" t="s">
        <v>517</v>
      </c>
      <c r="G84" s="6" t="s">
        <v>518</v>
      </c>
      <c r="H84" s="7">
        <v>14097</v>
      </c>
      <c r="I84" s="7">
        <v>39</v>
      </c>
      <c r="J84" s="6" t="s">
        <v>59</v>
      </c>
      <c r="K84" s="6" t="s">
        <v>46</v>
      </c>
      <c r="L84" s="6" t="s">
        <v>80</v>
      </c>
      <c r="M84" s="6" t="s">
        <v>519</v>
      </c>
      <c r="N84" s="6" t="s">
        <v>49</v>
      </c>
      <c r="O84" s="6" t="s">
        <v>168</v>
      </c>
      <c r="P84" s="8">
        <v>4000</v>
      </c>
      <c r="Q84" s="8">
        <v>40000</v>
      </c>
      <c r="R84" s="7">
        <v>170000</v>
      </c>
      <c r="S84" s="8">
        <v>675828</v>
      </c>
      <c r="T84" s="8">
        <f t="shared" si="1"/>
        <v>67121.3</v>
      </c>
      <c r="U84" s="8">
        <v>64352.6</v>
      </c>
      <c r="V84" s="8">
        <v>140.5</v>
      </c>
      <c r="W84" s="8">
        <v>2628.2</v>
      </c>
      <c r="X84" s="8">
        <v>0</v>
      </c>
      <c r="Y84" s="6" t="s">
        <v>520</v>
      </c>
      <c r="Z84" s="6" t="s">
        <v>0</v>
      </c>
      <c r="AA84" s="6" t="s">
        <v>0</v>
      </c>
    </row>
    <row r="85" spans="1:27" ht="24" customHeight="1" x14ac:dyDescent="0.3">
      <c r="A85" s="6" t="s">
        <v>521</v>
      </c>
      <c r="B85" s="9"/>
      <c r="C85" s="9" t="s">
        <v>522</v>
      </c>
      <c r="D85" s="6" t="s">
        <v>523</v>
      </c>
      <c r="E85" s="6" t="s">
        <v>524</v>
      </c>
      <c r="F85" s="6" t="s">
        <v>525</v>
      </c>
      <c r="G85" s="6" t="s">
        <v>526</v>
      </c>
      <c r="H85" s="7">
        <v>17539</v>
      </c>
      <c r="I85" s="7">
        <v>15</v>
      </c>
      <c r="J85" s="6" t="s">
        <v>59</v>
      </c>
      <c r="K85" s="6" t="s">
        <v>527</v>
      </c>
      <c r="L85" s="6" t="s">
        <v>528</v>
      </c>
      <c r="M85" s="6" t="s">
        <v>529</v>
      </c>
      <c r="N85" s="6" t="s">
        <v>49</v>
      </c>
      <c r="O85" s="6" t="s">
        <v>132</v>
      </c>
      <c r="P85" s="8">
        <v>1200</v>
      </c>
      <c r="Q85" s="8">
        <v>18000</v>
      </c>
      <c r="R85" s="7">
        <v>40000</v>
      </c>
      <c r="S85" s="8">
        <v>442706</v>
      </c>
      <c r="T85" s="8">
        <f t="shared" si="1"/>
        <v>3178.6</v>
      </c>
      <c r="U85" s="8">
        <v>3178.6</v>
      </c>
      <c r="V85" s="8">
        <v>0</v>
      </c>
      <c r="W85" s="8">
        <v>0</v>
      </c>
      <c r="X85" s="8">
        <v>0</v>
      </c>
      <c r="Y85" s="6" t="s">
        <v>530</v>
      </c>
      <c r="Z85" s="6" t="s">
        <v>0</v>
      </c>
      <c r="AA85" s="6" t="s">
        <v>0</v>
      </c>
    </row>
    <row r="86" spans="1:27" ht="24" customHeight="1" x14ac:dyDescent="0.3">
      <c r="A86" s="6" t="s">
        <v>531</v>
      </c>
      <c r="B86" s="9"/>
      <c r="C86" s="9"/>
      <c r="D86" s="6" t="s">
        <v>532</v>
      </c>
      <c r="E86" s="6" t="s">
        <v>533</v>
      </c>
      <c r="F86" s="6" t="s">
        <v>534</v>
      </c>
      <c r="G86" s="6" t="s">
        <v>535</v>
      </c>
      <c r="H86" s="7">
        <v>12210</v>
      </c>
      <c r="I86" s="7">
        <v>9</v>
      </c>
      <c r="J86" s="6" t="s">
        <v>59</v>
      </c>
      <c r="K86" s="6" t="s">
        <v>46</v>
      </c>
      <c r="L86" s="6" t="s">
        <v>80</v>
      </c>
      <c r="M86" s="6" t="s">
        <v>222</v>
      </c>
      <c r="N86" s="6" t="s">
        <v>49</v>
      </c>
      <c r="O86" s="6" t="s">
        <v>116</v>
      </c>
      <c r="P86" s="8">
        <v>1600</v>
      </c>
      <c r="Q86" s="8">
        <v>16000</v>
      </c>
      <c r="R86" s="7">
        <v>40000</v>
      </c>
      <c r="S86" s="8">
        <v>178445</v>
      </c>
      <c r="T86" s="8">
        <f t="shared" si="1"/>
        <v>660.7</v>
      </c>
      <c r="U86" s="8">
        <v>660.7</v>
      </c>
      <c r="V86" s="8">
        <v>0</v>
      </c>
      <c r="W86" s="8">
        <v>0</v>
      </c>
      <c r="X86" s="8">
        <v>0</v>
      </c>
      <c r="Y86" s="6" t="s">
        <v>536</v>
      </c>
      <c r="Z86" s="6" t="s">
        <v>0</v>
      </c>
      <c r="AA86" s="6" t="s">
        <v>0</v>
      </c>
    </row>
    <row r="87" spans="1:27" ht="24" customHeight="1" x14ac:dyDescent="0.3">
      <c r="A87" s="6" t="s">
        <v>537</v>
      </c>
      <c r="B87" s="9"/>
      <c r="C87" s="9"/>
      <c r="D87" s="6" t="s">
        <v>538</v>
      </c>
      <c r="E87" s="6" t="s">
        <v>539</v>
      </c>
      <c r="F87" s="6" t="s">
        <v>540</v>
      </c>
      <c r="G87" s="6" t="s">
        <v>541</v>
      </c>
      <c r="H87" s="7">
        <v>3748</v>
      </c>
      <c r="I87" s="7">
        <v>16</v>
      </c>
      <c r="J87" s="6" t="s">
        <v>59</v>
      </c>
      <c r="K87" s="6" t="s">
        <v>542</v>
      </c>
      <c r="L87" s="6" t="s">
        <v>543</v>
      </c>
      <c r="M87" s="6" t="s">
        <v>0</v>
      </c>
      <c r="N87" s="6" t="s">
        <v>49</v>
      </c>
      <c r="O87" s="6" t="s">
        <v>116</v>
      </c>
      <c r="P87" s="8">
        <v>1600</v>
      </c>
      <c r="Q87" s="8">
        <v>16000</v>
      </c>
      <c r="R87" s="7">
        <v>80000</v>
      </c>
      <c r="S87" s="8">
        <v>157282</v>
      </c>
      <c r="T87" s="8">
        <f t="shared" si="1"/>
        <v>561</v>
      </c>
      <c r="U87" s="8">
        <v>561</v>
      </c>
      <c r="V87" s="8">
        <v>0</v>
      </c>
      <c r="W87" s="8">
        <v>0</v>
      </c>
      <c r="X87" s="8">
        <v>0</v>
      </c>
      <c r="Y87" s="6" t="s">
        <v>544</v>
      </c>
      <c r="Z87" s="6" t="s">
        <v>0</v>
      </c>
      <c r="AA87" s="6" t="s">
        <v>0</v>
      </c>
    </row>
    <row r="88" spans="1:27" ht="24" customHeight="1" x14ac:dyDescent="0.3">
      <c r="A88" s="6" t="s">
        <v>545</v>
      </c>
      <c r="B88" s="9"/>
      <c r="C88" s="9"/>
      <c r="D88" s="6" t="s">
        <v>546</v>
      </c>
      <c r="E88" s="6" t="s">
        <v>547</v>
      </c>
      <c r="F88" s="6" t="s">
        <v>340</v>
      </c>
      <c r="G88" s="6" t="s">
        <v>548</v>
      </c>
      <c r="H88" s="7">
        <v>11091</v>
      </c>
      <c r="I88" s="7">
        <v>8</v>
      </c>
      <c r="J88" s="6" t="s">
        <v>59</v>
      </c>
      <c r="K88" s="6" t="s">
        <v>549</v>
      </c>
      <c r="L88" s="6" t="s">
        <v>550</v>
      </c>
      <c r="M88" s="6" t="s">
        <v>0</v>
      </c>
      <c r="N88" s="6" t="s">
        <v>49</v>
      </c>
      <c r="O88" s="6" t="s">
        <v>132</v>
      </c>
      <c r="P88" s="8">
        <v>1600</v>
      </c>
      <c r="Q88" s="8">
        <v>16000</v>
      </c>
      <c r="R88" s="7">
        <v>360000</v>
      </c>
      <c r="S88" s="8">
        <v>159702</v>
      </c>
      <c r="T88" s="8">
        <f t="shared" si="1"/>
        <v>2107.5</v>
      </c>
      <c r="U88" s="8">
        <v>1620.4</v>
      </c>
      <c r="V88" s="8">
        <v>487.1</v>
      </c>
      <c r="W88" s="8">
        <v>0</v>
      </c>
      <c r="X88" s="8">
        <v>0</v>
      </c>
      <c r="Y88" s="6" t="s">
        <v>551</v>
      </c>
      <c r="Z88" s="6" t="s">
        <v>0</v>
      </c>
      <c r="AA88" s="6" t="s">
        <v>0</v>
      </c>
    </row>
    <row r="89" spans="1:27" ht="24" customHeight="1" x14ac:dyDescent="0.3">
      <c r="A89" s="6" t="s">
        <v>552</v>
      </c>
      <c r="B89" s="9"/>
      <c r="C89" s="9" t="s">
        <v>553</v>
      </c>
      <c r="D89" s="6" t="s">
        <v>554</v>
      </c>
      <c r="E89" s="6" t="s">
        <v>555</v>
      </c>
      <c r="F89" s="6" t="s">
        <v>556</v>
      </c>
      <c r="G89" s="6" t="s">
        <v>557</v>
      </c>
      <c r="H89" s="7">
        <v>4472</v>
      </c>
      <c r="I89" s="7">
        <v>13</v>
      </c>
      <c r="J89" s="6" t="s">
        <v>59</v>
      </c>
      <c r="K89" s="6" t="s">
        <v>46</v>
      </c>
      <c r="L89" s="6" t="s">
        <v>80</v>
      </c>
      <c r="M89" s="6" t="s">
        <v>222</v>
      </c>
      <c r="N89" s="6" t="s">
        <v>49</v>
      </c>
      <c r="O89" s="6" t="s">
        <v>132</v>
      </c>
      <c r="P89" s="8">
        <v>800</v>
      </c>
      <c r="Q89" s="8">
        <v>8000</v>
      </c>
      <c r="R89" s="7">
        <v>100000</v>
      </c>
      <c r="S89" s="8">
        <v>246299</v>
      </c>
      <c r="T89" s="8">
        <f t="shared" si="1"/>
        <v>3469.8</v>
      </c>
      <c r="U89" s="8">
        <v>3469.8</v>
      </c>
      <c r="V89" s="8">
        <v>0</v>
      </c>
      <c r="W89" s="8">
        <v>0</v>
      </c>
      <c r="X89" s="8">
        <v>0</v>
      </c>
      <c r="Y89" s="6" t="s">
        <v>558</v>
      </c>
      <c r="Z89" s="6" t="s">
        <v>0</v>
      </c>
      <c r="AA89" s="6" t="s">
        <v>0</v>
      </c>
    </row>
    <row r="90" spans="1:27" ht="24" customHeight="1" x14ac:dyDescent="0.3">
      <c r="A90" s="6" t="s">
        <v>559</v>
      </c>
      <c r="B90" s="9"/>
      <c r="C90" s="9"/>
      <c r="D90" s="6" t="s">
        <v>560</v>
      </c>
      <c r="E90" s="6" t="s">
        <v>561</v>
      </c>
      <c r="F90" s="6" t="s">
        <v>562</v>
      </c>
      <c r="G90" s="6" t="s">
        <v>563</v>
      </c>
      <c r="H90" s="7">
        <v>4336</v>
      </c>
      <c r="I90" s="7">
        <v>5</v>
      </c>
      <c r="J90" s="6" t="s">
        <v>59</v>
      </c>
      <c r="K90" s="6" t="s">
        <v>46</v>
      </c>
      <c r="L90" s="6" t="s">
        <v>151</v>
      </c>
      <c r="M90" s="6" t="s">
        <v>80</v>
      </c>
      <c r="N90" s="6" t="s">
        <v>49</v>
      </c>
      <c r="O90" s="6" t="s">
        <v>116</v>
      </c>
      <c r="P90" s="8">
        <v>2000</v>
      </c>
      <c r="Q90" s="8">
        <v>20000</v>
      </c>
      <c r="R90" s="7">
        <v>30000</v>
      </c>
      <c r="S90" s="8">
        <v>26298</v>
      </c>
      <c r="T90" s="8">
        <f t="shared" si="1"/>
        <v>2771.7</v>
      </c>
      <c r="U90" s="8">
        <v>2771.7</v>
      </c>
      <c r="V90" s="8">
        <v>0</v>
      </c>
      <c r="W90" s="8">
        <v>0</v>
      </c>
      <c r="X90" s="8">
        <v>0</v>
      </c>
      <c r="Y90" s="6" t="s">
        <v>564</v>
      </c>
      <c r="Z90" s="6" t="s">
        <v>0</v>
      </c>
      <c r="AA90" s="6" t="s">
        <v>0</v>
      </c>
    </row>
    <row r="91" spans="1:27" ht="24" customHeight="1" x14ac:dyDescent="0.3">
      <c r="A91" s="6" t="s">
        <v>565</v>
      </c>
      <c r="B91" s="9"/>
      <c r="C91" s="9"/>
      <c r="D91" s="6" t="s">
        <v>566</v>
      </c>
      <c r="E91" s="6" t="s">
        <v>567</v>
      </c>
      <c r="F91" s="6" t="s">
        <v>568</v>
      </c>
      <c r="G91" s="6" t="s">
        <v>569</v>
      </c>
      <c r="H91" s="7">
        <v>6459</v>
      </c>
      <c r="I91" s="7">
        <v>16</v>
      </c>
      <c r="J91" s="6" t="s">
        <v>59</v>
      </c>
      <c r="K91" s="6" t="s">
        <v>570</v>
      </c>
      <c r="L91" s="6" t="s">
        <v>259</v>
      </c>
      <c r="M91" s="6" t="s">
        <v>571</v>
      </c>
      <c r="N91" s="6" t="s">
        <v>49</v>
      </c>
      <c r="O91" s="6" t="s">
        <v>106</v>
      </c>
      <c r="P91" s="8">
        <v>2400</v>
      </c>
      <c r="Q91" s="8">
        <v>36000</v>
      </c>
      <c r="R91" s="7">
        <v>45600</v>
      </c>
      <c r="S91" s="8">
        <v>555510</v>
      </c>
      <c r="T91" s="8">
        <f t="shared" si="1"/>
        <v>6505.7999999999993</v>
      </c>
      <c r="U91" s="8">
        <v>6016.4</v>
      </c>
      <c r="V91" s="8">
        <v>489.4</v>
      </c>
      <c r="W91" s="8">
        <v>0</v>
      </c>
      <c r="X91" s="8">
        <v>0</v>
      </c>
      <c r="Y91" s="6" t="s">
        <v>572</v>
      </c>
      <c r="Z91" s="6" t="s">
        <v>0</v>
      </c>
      <c r="AA91" s="6" t="s">
        <v>0</v>
      </c>
    </row>
    <row r="92" spans="1:27" ht="24" customHeight="1" x14ac:dyDescent="0.3">
      <c r="A92" s="6" t="s">
        <v>573</v>
      </c>
      <c r="B92" s="9"/>
      <c r="C92" s="9"/>
      <c r="D92" s="6" t="s">
        <v>574</v>
      </c>
      <c r="E92" s="6" t="s">
        <v>575</v>
      </c>
      <c r="F92" s="6" t="s">
        <v>576</v>
      </c>
      <c r="G92" s="6" t="s">
        <v>577</v>
      </c>
      <c r="H92" s="7">
        <v>9818</v>
      </c>
      <c r="I92" s="7">
        <v>9</v>
      </c>
      <c r="J92" s="6" t="s">
        <v>59</v>
      </c>
      <c r="K92" s="6" t="s">
        <v>70</v>
      </c>
      <c r="L92" s="6" t="s">
        <v>72</v>
      </c>
      <c r="M92" s="6" t="s">
        <v>578</v>
      </c>
      <c r="N92" s="6" t="s">
        <v>49</v>
      </c>
      <c r="O92" s="6" t="s">
        <v>132</v>
      </c>
      <c r="P92" s="8">
        <v>1600</v>
      </c>
      <c r="Q92" s="8">
        <v>20000</v>
      </c>
      <c r="R92" s="7">
        <v>55000</v>
      </c>
      <c r="S92" s="8">
        <v>8465</v>
      </c>
      <c r="T92" s="8">
        <f t="shared" si="1"/>
        <v>85.3</v>
      </c>
      <c r="U92" s="8">
        <v>50.4</v>
      </c>
      <c r="V92" s="8">
        <v>0</v>
      </c>
      <c r="W92" s="8">
        <v>34.9</v>
      </c>
      <c r="X92" s="8">
        <v>0</v>
      </c>
      <c r="Y92" s="6" t="s">
        <v>579</v>
      </c>
      <c r="Z92" s="6" t="s">
        <v>0</v>
      </c>
      <c r="AA92" s="6" t="s">
        <v>0</v>
      </c>
    </row>
    <row r="93" spans="1:27" ht="24" customHeight="1" x14ac:dyDescent="0.3">
      <c r="A93" s="6" t="s">
        <v>82</v>
      </c>
      <c r="B93" s="9"/>
      <c r="C93" s="9" t="s">
        <v>580</v>
      </c>
      <c r="D93" s="6" t="s">
        <v>581</v>
      </c>
      <c r="E93" s="6" t="s">
        <v>582</v>
      </c>
      <c r="F93" s="6" t="s">
        <v>583</v>
      </c>
      <c r="G93" s="6" t="s">
        <v>584</v>
      </c>
      <c r="H93" s="7">
        <v>16065</v>
      </c>
      <c r="I93" s="7">
        <v>4</v>
      </c>
      <c r="J93" s="6" t="s">
        <v>59</v>
      </c>
      <c r="K93" s="6" t="s">
        <v>46</v>
      </c>
      <c r="L93" s="6" t="s">
        <v>79</v>
      </c>
      <c r="M93" s="6" t="s">
        <v>80</v>
      </c>
      <c r="N93" s="6" t="s">
        <v>49</v>
      </c>
      <c r="O93" s="6" t="s">
        <v>50</v>
      </c>
      <c r="P93" s="8">
        <v>0</v>
      </c>
      <c r="Q93" s="8">
        <v>28603</v>
      </c>
      <c r="R93" s="7">
        <v>200000</v>
      </c>
      <c r="S93" s="8">
        <v>197405</v>
      </c>
      <c r="T93" s="8">
        <f t="shared" si="1"/>
        <v>3101.8</v>
      </c>
      <c r="U93" s="8">
        <v>2978</v>
      </c>
      <c r="V93" s="8">
        <v>0</v>
      </c>
      <c r="W93" s="8">
        <v>123.8</v>
      </c>
      <c r="X93" s="8">
        <v>0</v>
      </c>
      <c r="Y93" s="6" t="s">
        <v>585</v>
      </c>
      <c r="Z93" s="6" t="s">
        <v>0</v>
      </c>
      <c r="AA93" s="6" t="s">
        <v>0</v>
      </c>
    </row>
    <row r="94" spans="1:27" ht="24" customHeight="1" x14ac:dyDescent="0.3">
      <c r="A94" s="6" t="s">
        <v>91</v>
      </c>
      <c r="B94" s="9"/>
      <c r="C94" s="9"/>
      <c r="D94" s="6" t="s">
        <v>586</v>
      </c>
      <c r="E94" s="6" t="s">
        <v>587</v>
      </c>
      <c r="F94" s="6" t="s">
        <v>588</v>
      </c>
      <c r="G94" s="6" t="s">
        <v>589</v>
      </c>
      <c r="H94" s="7">
        <v>9315</v>
      </c>
      <c r="I94" s="7">
        <v>16</v>
      </c>
      <c r="J94" s="6" t="s">
        <v>59</v>
      </c>
      <c r="K94" s="6" t="s">
        <v>46</v>
      </c>
      <c r="L94" s="6" t="s">
        <v>80</v>
      </c>
      <c r="M94" s="6" t="s">
        <v>0</v>
      </c>
      <c r="N94" s="6" t="s">
        <v>49</v>
      </c>
      <c r="O94" s="6" t="s">
        <v>106</v>
      </c>
      <c r="P94" s="8">
        <v>1200</v>
      </c>
      <c r="Q94" s="8">
        <v>25000</v>
      </c>
      <c r="R94" s="7">
        <v>95000</v>
      </c>
      <c r="S94" s="8">
        <v>248662</v>
      </c>
      <c r="T94" s="8">
        <f t="shared" si="1"/>
        <v>19924.699999999997</v>
      </c>
      <c r="U94" s="8">
        <v>18880.099999999999</v>
      </c>
      <c r="V94" s="8">
        <v>1044.5999999999999</v>
      </c>
      <c r="W94" s="8">
        <v>0</v>
      </c>
      <c r="X94" s="8">
        <v>0</v>
      </c>
      <c r="Y94" s="6" t="s">
        <v>590</v>
      </c>
      <c r="Z94" s="6" t="s">
        <v>0</v>
      </c>
      <c r="AA94" s="6" t="s">
        <v>0</v>
      </c>
    </row>
    <row r="95" spans="1:27" ht="24" customHeight="1" x14ac:dyDescent="0.3">
      <c r="A95" s="6" t="s">
        <v>101</v>
      </c>
      <c r="B95" s="9"/>
      <c r="C95" s="9"/>
      <c r="D95" s="6" t="s">
        <v>591</v>
      </c>
      <c r="E95" s="6" t="s">
        <v>592</v>
      </c>
      <c r="F95" s="6" t="s">
        <v>593</v>
      </c>
      <c r="G95" s="6" t="s">
        <v>594</v>
      </c>
      <c r="H95" s="7">
        <v>42057</v>
      </c>
      <c r="I95" s="7">
        <v>42</v>
      </c>
      <c r="J95" s="6" t="s">
        <v>59</v>
      </c>
      <c r="K95" s="6" t="s">
        <v>46</v>
      </c>
      <c r="L95" s="6" t="s">
        <v>79</v>
      </c>
      <c r="M95" s="6" t="s">
        <v>438</v>
      </c>
      <c r="N95" s="6" t="s">
        <v>49</v>
      </c>
      <c r="O95" s="6" t="s">
        <v>132</v>
      </c>
      <c r="P95" s="8">
        <v>3200</v>
      </c>
      <c r="Q95" s="8">
        <v>37467</v>
      </c>
      <c r="R95" s="7">
        <v>2328181</v>
      </c>
      <c r="S95" s="8">
        <v>1310920</v>
      </c>
      <c r="T95" s="8">
        <f t="shared" si="1"/>
        <v>91668.1</v>
      </c>
      <c r="U95" s="8">
        <v>71912.2</v>
      </c>
      <c r="V95" s="8">
        <v>13053.3</v>
      </c>
      <c r="W95" s="8">
        <v>6702.6</v>
      </c>
      <c r="X95" s="8">
        <v>0</v>
      </c>
      <c r="Y95" s="6" t="s">
        <v>595</v>
      </c>
      <c r="Z95" s="6" t="s">
        <v>0</v>
      </c>
      <c r="AA95" s="6" t="s">
        <v>0</v>
      </c>
    </row>
    <row r="96" spans="1:27" ht="24" customHeight="1" x14ac:dyDescent="0.3">
      <c r="A96" s="6" t="s">
        <v>596</v>
      </c>
      <c r="B96" s="9"/>
      <c r="C96" s="9" t="s">
        <v>597</v>
      </c>
      <c r="D96" s="6" t="s">
        <v>598</v>
      </c>
      <c r="E96" s="6" t="s">
        <v>599</v>
      </c>
      <c r="F96" s="6" t="s">
        <v>600</v>
      </c>
      <c r="G96" s="6" t="s">
        <v>601</v>
      </c>
      <c r="H96" s="7">
        <v>5507</v>
      </c>
      <c r="I96" s="7">
        <v>11</v>
      </c>
      <c r="J96" s="6" t="s">
        <v>59</v>
      </c>
      <c r="K96" s="6" t="s">
        <v>46</v>
      </c>
      <c r="L96" s="6" t="s">
        <v>602</v>
      </c>
      <c r="M96" s="6" t="s">
        <v>0</v>
      </c>
      <c r="N96" s="6" t="s">
        <v>49</v>
      </c>
      <c r="O96" s="6" t="s">
        <v>132</v>
      </c>
      <c r="P96" s="8">
        <v>2000</v>
      </c>
      <c r="Q96" s="8">
        <v>29900</v>
      </c>
      <c r="R96" s="7">
        <v>150000</v>
      </c>
      <c r="S96" s="8">
        <v>332476</v>
      </c>
      <c r="T96" s="8">
        <f t="shared" si="1"/>
        <v>5121.8</v>
      </c>
      <c r="U96" s="8">
        <v>5064.6000000000004</v>
      </c>
      <c r="V96" s="8">
        <v>0</v>
      </c>
      <c r="W96" s="8">
        <v>57.2</v>
      </c>
      <c r="X96" s="8">
        <v>0</v>
      </c>
      <c r="Y96" s="6" t="s">
        <v>603</v>
      </c>
      <c r="Z96" s="6" t="s">
        <v>0</v>
      </c>
      <c r="AA96" s="6" t="s">
        <v>0</v>
      </c>
    </row>
    <row r="97" spans="1:27" ht="24" customHeight="1" x14ac:dyDescent="0.3">
      <c r="A97" s="6" t="s">
        <v>604</v>
      </c>
      <c r="B97" s="9"/>
      <c r="C97" s="9"/>
      <c r="D97" s="6" t="s">
        <v>605</v>
      </c>
      <c r="E97" s="6" t="s">
        <v>606</v>
      </c>
      <c r="F97" s="6" t="s">
        <v>340</v>
      </c>
      <c r="G97" s="6" t="s">
        <v>607</v>
      </c>
      <c r="H97" s="7">
        <v>25492</v>
      </c>
      <c r="I97" s="7">
        <v>0</v>
      </c>
      <c r="J97" s="6" t="s">
        <v>97</v>
      </c>
      <c r="K97" s="6" t="s">
        <v>608</v>
      </c>
      <c r="L97" s="6" t="s">
        <v>0</v>
      </c>
      <c r="M97" s="6" t="s">
        <v>0</v>
      </c>
      <c r="N97" s="6" t="s">
        <v>49</v>
      </c>
      <c r="O97" s="6" t="s">
        <v>0</v>
      </c>
      <c r="P97" s="8">
        <v>720</v>
      </c>
      <c r="Q97" s="8">
        <v>12299</v>
      </c>
      <c r="R97" s="7">
        <v>100000</v>
      </c>
      <c r="S97" s="8">
        <v>20163</v>
      </c>
      <c r="T97" s="8">
        <f t="shared" si="1"/>
        <v>0</v>
      </c>
      <c r="U97" s="8">
        <v>0</v>
      </c>
      <c r="V97" s="8">
        <v>0</v>
      </c>
      <c r="W97" s="8">
        <v>0</v>
      </c>
      <c r="X97" s="8">
        <v>0</v>
      </c>
      <c r="Y97" s="6" t="s">
        <v>609</v>
      </c>
      <c r="Z97" s="6" t="s">
        <v>0</v>
      </c>
      <c r="AA97" s="6" t="s">
        <v>0</v>
      </c>
    </row>
    <row r="98" spans="1:27" ht="24" customHeight="1" x14ac:dyDescent="0.3">
      <c r="A98" s="6" t="s">
        <v>610</v>
      </c>
      <c r="B98" s="9"/>
      <c r="C98" s="9"/>
      <c r="D98" s="6" t="s">
        <v>611</v>
      </c>
      <c r="E98" s="6" t="s">
        <v>612</v>
      </c>
      <c r="F98" s="6" t="s">
        <v>613</v>
      </c>
      <c r="G98" s="6" t="s">
        <v>614</v>
      </c>
      <c r="H98" s="7">
        <v>26446</v>
      </c>
      <c r="I98" s="7">
        <v>16</v>
      </c>
      <c r="J98" s="6" t="s">
        <v>240</v>
      </c>
      <c r="K98" s="6" t="s">
        <v>615</v>
      </c>
      <c r="L98" s="6" t="s">
        <v>615</v>
      </c>
      <c r="M98" s="6" t="s">
        <v>616</v>
      </c>
      <c r="N98" s="6" t="s">
        <v>49</v>
      </c>
      <c r="O98" s="6" t="s">
        <v>116</v>
      </c>
      <c r="P98" s="8">
        <v>5200</v>
      </c>
      <c r="Q98" s="8">
        <v>52000</v>
      </c>
      <c r="R98" s="7">
        <v>100000</v>
      </c>
      <c r="S98" s="8">
        <v>514295</v>
      </c>
      <c r="T98" s="8">
        <f t="shared" si="1"/>
        <v>13453.7</v>
      </c>
      <c r="U98" s="8">
        <v>13190.5</v>
      </c>
      <c r="V98" s="8">
        <v>0</v>
      </c>
      <c r="W98" s="8">
        <v>263.2</v>
      </c>
      <c r="X98" s="8">
        <v>0</v>
      </c>
      <c r="Y98" s="6" t="s">
        <v>617</v>
      </c>
      <c r="Z98" s="6" t="s">
        <v>0</v>
      </c>
      <c r="AA98" s="6" t="s">
        <v>0</v>
      </c>
    </row>
    <row r="99" spans="1:27" ht="24" customHeight="1" x14ac:dyDescent="0.3">
      <c r="A99" s="6" t="s">
        <v>618</v>
      </c>
      <c r="B99" s="9"/>
      <c r="C99" s="9"/>
      <c r="D99" s="6" t="s">
        <v>619</v>
      </c>
      <c r="E99" s="6" t="s">
        <v>620</v>
      </c>
      <c r="F99" s="6" t="s">
        <v>621</v>
      </c>
      <c r="G99" s="6" t="s">
        <v>622</v>
      </c>
      <c r="H99" s="7">
        <v>9811</v>
      </c>
      <c r="I99" s="7">
        <v>23</v>
      </c>
      <c r="J99" s="6" t="s">
        <v>59</v>
      </c>
      <c r="K99" s="6" t="s">
        <v>46</v>
      </c>
      <c r="L99" s="6" t="s">
        <v>80</v>
      </c>
      <c r="M99" s="6" t="s">
        <v>80</v>
      </c>
      <c r="N99" s="6" t="s">
        <v>49</v>
      </c>
      <c r="O99" s="6" t="s">
        <v>116</v>
      </c>
      <c r="P99" s="8">
        <v>2400</v>
      </c>
      <c r="Q99" s="8">
        <v>29000</v>
      </c>
      <c r="R99" s="7">
        <v>250000</v>
      </c>
      <c r="S99" s="8">
        <v>580134</v>
      </c>
      <c r="T99" s="8">
        <f t="shared" si="1"/>
        <v>36783.599999999999</v>
      </c>
      <c r="U99" s="8">
        <v>34854.6</v>
      </c>
      <c r="V99" s="8">
        <v>960.1</v>
      </c>
      <c r="W99" s="8">
        <v>968.9</v>
      </c>
      <c r="X99" s="8">
        <v>0</v>
      </c>
      <c r="Y99" s="6" t="s">
        <v>623</v>
      </c>
      <c r="Z99" s="6" t="s">
        <v>0</v>
      </c>
      <c r="AA99" s="6" t="s">
        <v>0</v>
      </c>
    </row>
    <row r="100" spans="1:27" ht="24" customHeight="1" x14ac:dyDescent="0.3">
      <c r="A100" s="6" t="s">
        <v>624</v>
      </c>
      <c r="B100" s="9"/>
      <c r="C100" s="9"/>
      <c r="D100" s="6" t="s">
        <v>625</v>
      </c>
      <c r="E100" s="6" t="s">
        <v>626</v>
      </c>
      <c r="F100" s="6" t="s">
        <v>627</v>
      </c>
      <c r="G100" s="6" t="s">
        <v>628</v>
      </c>
      <c r="H100" s="7">
        <v>4334</v>
      </c>
      <c r="I100" s="7">
        <v>16</v>
      </c>
      <c r="J100" s="6" t="s">
        <v>59</v>
      </c>
      <c r="K100" s="6" t="s">
        <v>629</v>
      </c>
      <c r="L100" s="6" t="s">
        <v>630</v>
      </c>
      <c r="M100" s="6" t="s">
        <v>0</v>
      </c>
      <c r="N100" s="6" t="s">
        <v>49</v>
      </c>
      <c r="O100" s="6" t="s">
        <v>50</v>
      </c>
      <c r="P100" s="8">
        <v>1760</v>
      </c>
      <c r="Q100" s="8">
        <v>30350</v>
      </c>
      <c r="R100" s="7">
        <v>50000</v>
      </c>
      <c r="S100" s="8">
        <v>142386</v>
      </c>
      <c r="T100" s="8">
        <f t="shared" si="1"/>
        <v>453.8</v>
      </c>
      <c r="U100" s="8">
        <v>329.5</v>
      </c>
      <c r="V100" s="8">
        <v>124.3</v>
      </c>
      <c r="W100" s="8">
        <v>0</v>
      </c>
      <c r="X100" s="8">
        <v>0</v>
      </c>
      <c r="Y100" s="6" t="s">
        <v>457</v>
      </c>
      <c r="Z100" s="6" t="s">
        <v>0</v>
      </c>
      <c r="AA100" s="6" t="s">
        <v>0</v>
      </c>
    </row>
    <row r="101" spans="1:27" ht="24" customHeight="1" x14ac:dyDescent="0.3">
      <c r="A101" s="6" t="s">
        <v>631</v>
      </c>
      <c r="B101" s="9"/>
      <c r="C101" s="9"/>
      <c r="D101" s="6" t="s">
        <v>632</v>
      </c>
      <c r="E101" s="6" t="s">
        <v>633</v>
      </c>
      <c r="F101" s="6" t="s">
        <v>583</v>
      </c>
      <c r="G101" s="6" t="s">
        <v>634</v>
      </c>
      <c r="H101" s="7">
        <v>7242</v>
      </c>
      <c r="I101" s="7">
        <v>4</v>
      </c>
      <c r="J101" s="6" t="s">
        <v>59</v>
      </c>
      <c r="K101" s="6" t="s">
        <v>70</v>
      </c>
      <c r="L101" s="6" t="s">
        <v>635</v>
      </c>
      <c r="M101" s="6" t="s">
        <v>72</v>
      </c>
      <c r="N101" s="6" t="s">
        <v>49</v>
      </c>
      <c r="O101" s="6" t="s">
        <v>50</v>
      </c>
      <c r="P101" s="8">
        <v>2000</v>
      </c>
      <c r="Q101" s="8">
        <v>23691</v>
      </c>
      <c r="R101" s="7">
        <v>200000</v>
      </c>
      <c r="S101" s="8">
        <v>458482</v>
      </c>
      <c r="T101" s="8">
        <f t="shared" si="1"/>
        <v>5762.9</v>
      </c>
      <c r="U101" s="8">
        <v>4495.2</v>
      </c>
      <c r="V101" s="8">
        <v>20</v>
      </c>
      <c r="W101" s="8">
        <v>1247.7</v>
      </c>
      <c r="X101" s="8">
        <v>0</v>
      </c>
      <c r="Y101" s="6" t="s">
        <v>636</v>
      </c>
      <c r="Z101" s="6" t="s">
        <v>0</v>
      </c>
      <c r="AA101" s="6" t="s">
        <v>0</v>
      </c>
    </row>
    <row r="102" spans="1:27" ht="24" customHeight="1" x14ac:dyDescent="0.3">
      <c r="A102" s="6" t="s">
        <v>637</v>
      </c>
      <c r="B102" s="9"/>
      <c r="C102" s="6" t="s">
        <v>638</v>
      </c>
      <c r="D102" s="6" t="s">
        <v>639</v>
      </c>
      <c r="E102" s="6" t="s">
        <v>640</v>
      </c>
      <c r="F102" s="6" t="s">
        <v>641</v>
      </c>
      <c r="G102" s="6" t="s">
        <v>642</v>
      </c>
      <c r="H102" s="7">
        <v>9229</v>
      </c>
      <c r="I102" s="7">
        <v>12</v>
      </c>
      <c r="J102" s="6" t="s">
        <v>97</v>
      </c>
      <c r="K102" s="6" t="s">
        <v>643</v>
      </c>
      <c r="L102" s="6" t="s">
        <v>644</v>
      </c>
      <c r="M102" s="6" t="s">
        <v>645</v>
      </c>
      <c r="N102" s="6" t="s">
        <v>49</v>
      </c>
      <c r="O102" s="6" t="s">
        <v>0</v>
      </c>
      <c r="P102" s="8">
        <v>1600</v>
      </c>
      <c r="Q102" s="8">
        <v>16000</v>
      </c>
      <c r="R102" s="7">
        <v>60000</v>
      </c>
      <c r="S102" s="8">
        <v>126433</v>
      </c>
      <c r="T102" s="8">
        <f t="shared" si="1"/>
        <v>7783.8</v>
      </c>
      <c r="U102" s="8">
        <v>7276.7</v>
      </c>
      <c r="V102" s="8">
        <v>128</v>
      </c>
      <c r="W102" s="8">
        <v>0</v>
      </c>
      <c r="X102" s="8">
        <v>379.1</v>
      </c>
      <c r="Y102" s="6" t="s">
        <v>646</v>
      </c>
      <c r="Z102" s="6" t="s">
        <v>0</v>
      </c>
      <c r="AA102" s="6" t="s">
        <v>0</v>
      </c>
    </row>
    <row r="103" spans="1:27" ht="24" customHeight="1" x14ac:dyDescent="0.3">
      <c r="A103" s="6" t="s">
        <v>647</v>
      </c>
      <c r="B103" s="9"/>
      <c r="C103" s="9" t="s">
        <v>648</v>
      </c>
      <c r="D103" s="6" t="s">
        <v>649</v>
      </c>
      <c r="E103" s="6" t="s">
        <v>650</v>
      </c>
      <c r="F103" s="6" t="s">
        <v>651</v>
      </c>
      <c r="G103" s="6" t="s">
        <v>652</v>
      </c>
      <c r="H103" s="7">
        <v>4594</v>
      </c>
      <c r="I103" s="7">
        <v>11</v>
      </c>
      <c r="J103" s="6" t="s">
        <v>59</v>
      </c>
      <c r="K103" s="6" t="s">
        <v>70</v>
      </c>
      <c r="L103" s="6" t="s">
        <v>259</v>
      </c>
      <c r="M103" s="6" t="s">
        <v>259</v>
      </c>
      <c r="N103" s="6" t="s">
        <v>49</v>
      </c>
      <c r="O103" s="6" t="s">
        <v>116</v>
      </c>
      <c r="P103" s="8">
        <v>2400</v>
      </c>
      <c r="Q103" s="8">
        <v>26520</v>
      </c>
      <c r="R103" s="7">
        <v>120000</v>
      </c>
      <c r="S103" s="8">
        <v>255686</v>
      </c>
      <c r="T103" s="8">
        <f t="shared" si="1"/>
        <v>6103.8</v>
      </c>
      <c r="U103" s="8">
        <v>5668</v>
      </c>
      <c r="V103" s="8">
        <v>0</v>
      </c>
      <c r="W103" s="8">
        <v>414.3</v>
      </c>
      <c r="X103" s="8">
        <v>21.5</v>
      </c>
      <c r="Y103" s="6" t="s">
        <v>653</v>
      </c>
      <c r="Z103" s="6" t="s">
        <v>0</v>
      </c>
      <c r="AA103" s="6" t="s">
        <v>0</v>
      </c>
    </row>
    <row r="104" spans="1:27" ht="24" customHeight="1" x14ac:dyDescent="0.3">
      <c r="A104" s="6" t="s">
        <v>654</v>
      </c>
      <c r="B104" s="9"/>
      <c r="C104" s="9"/>
      <c r="D104" s="6" t="s">
        <v>655</v>
      </c>
      <c r="E104" s="6" t="s">
        <v>656</v>
      </c>
      <c r="F104" s="6" t="s">
        <v>657</v>
      </c>
      <c r="G104" s="6" t="s">
        <v>658</v>
      </c>
      <c r="H104" s="7">
        <v>6275</v>
      </c>
      <c r="I104" s="7">
        <v>8</v>
      </c>
      <c r="J104" s="6" t="s">
        <v>59</v>
      </c>
      <c r="K104" s="6" t="s">
        <v>659</v>
      </c>
      <c r="L104" s="6" t="s">
        <v>659</v>
      </c>
      <c r="M104" s="6" t="s">
        <v>80</v>
      </c>
      <c r="N104" s="6" t="s">
        <v>49</v>
      </c>
      <c r="O104" s="6" t="s">
        <v>132</v>
      </c>
      <c r="P104" s="8">
        <v>2400</v>
      </c>
      <c r="Q104" s="8">
        <v>24534</v>
      </c>
      <c r="R104" s="7">
        <v>80000</v>
      </c>
      <c r="S104" s="8">
        <v>259800</v>
      </c>
      <c r="T104" s="8">
        <f t="shared" si="1"/>
        <v>3401.6000000000004</v>
      </c>
      <c r="U104" s="8">
        <v>3120.8</v>
      </c>
      <c r="V104" s="8">
        <v>0</v>
      </c>
      <c r="W104" s="8">
        <v>280.8</v>
      </c>
      <c r="X104" s="8">
        <v>0</v>
      </c>
      <c r="Y104" s="6" t="s">
        <v>660</v>
      </c>
      <c r="Z104" s="6" t="s">
        <v>0</v>
      </c>
      <c r="AA104" s="6" t="s">
        <v>0</v>
      </c>
    </row>
    <row r="105" spans="1:27" ht="24" customHeight="1" x14ac:dyDescent="0.3">
      <c r="A105" s="6" t="s">
        <v>661</v>
      </c>
      <c r="B105" s="9"/>
      <c r="C105" s="6" t="s">
        <v>662</v>
      </c>
      <c r="D105" s="6" t="s">
        <v>663</v>
      </c>
      <c r="E105" s="6" t="s">
        <v>664</v>
      </c>
      <c r="F105" s="6" t="s">
        <v>665</v>
      </c>
      <c r="G105" s="6" t="s">
        <v>666</v>
      </c>
      <c r="H105" s="7">
        <v>1749</v>
      </c>
      <c r="I105" s="7">
        <v>5</v>
      </c>
      <c r="J105" s="6" t="s">
        <v>59</v>
      </c>
      <c r="K105" s="6" t="s">
        <v>667</v>
      </c>
      <c r="L105" s="6" t="s">
        <v>0</v>
      </c>
      <c r="M105" s="6" t="s">
        <v>0</v>
      </c>
      <c r="N105" s="6" t="s">
        <v>49</v>
      </c>
      <c r="O105" s="6" t="s">
        <v>0</v>
      </c>
      <c r="P105" s="8">
        <v>1200</v>
      </c>
      <c r="Q105" s="8">
        <v>3000</v>
      </c>
      <c r="R105" s="7">
        <v>77000</v>
      </c>
      <c r="S105" s="8">
        <v>11939</v>
      </c>
      <c r="T105" s="8">
        <f t="shared" si="1"/>
        <v>0</v>
      </c>
      <c r="U105" s="8">
        <v>0</v>
      </c>
      <c r="V105" s="8">
        <v>0</v>
      </c>
      <c r="W105" s="8">
        <v>0</v>
      </c>
      <c r="X105" s="8">
        <v>0</v>
      </c>
      <c r="Y105" s="6" t="s">
        <v>668</v>
      </c>
      <c r="Z105" s="6" t="s">
        <v>0</v>
      </c>
      <c r="AA105" s="6" t="s">
        <v>0</v>
      </c>
    </row>
    <row r="106" spans="1:27" ht="24" customHeight="1" x14ac:dyDescent="0.3">
      <c r="A106" s="6" t="s">
        <v>108</v>
      </c>
      <c r="B106" s="9"/>
      <c r="C106" s="9" t="s">
        <v>669</v>
      </c>
      <c r="D106" s="6" t="s">
        <v>670</v>
      </c>
      <c r="E106" s="6" t="s">
        <v>671</v>
      </c>
      <c r="F106" s="6" t="s">
        <v>672</v>
      </c>
      <c r="G106" s="6" t="s">
        <v>673</v>
      </c>
      <c r="H106" s="7">
        <v>6674</v>
      </c>
      <c r="I106" s="7">
        <v>8</v>
      </c>
      <c r="J106" s="6" t="s">
        <v>59</v>
      </c>
      <c r="K106" s="6" t="s">
        <v>258</v>
      </c>
      <c r="L106" s="6" t="s">
        <v>674</v>
      </c>
      <c r="M106" s="6" t="s">
        <v>80</v>
      </c>
      <c r="N106" s="6" t="s">
        <v>49</v>
      </c>
      <c r="O106" s="6" t="s">
        <v>106</v>
      </c>
      <c r="P106" s="8">
        <v>1880</v>
      </c>
      <c r="Q106" s="8">
        <v>28200</v>
      </c>
      <c r="R106" s="7">
        <v>70000</v>
      </c>
      <c r="S106" s="8">
        <v>177643</v>
      </c>
      <c r="T106" s="8">
        <f t="shared" si="1"/>
        <v>1665.4</v>
      </c>
      <c r="U106" s="8">
        <v>1665.4</v>
      </c>
      <c r="V106" s="8">
        <v>0</v>
      </c>
      <c r="W106" s="8">
        <v>0</v>
      </c>
      <c r="X106" s="8">
        <v>0</v>
      </c>
      <c r="Y106" s="6" t="s">
        <v>675</v>
      </c>
      <c r="Z106" s="6" t="s">
        <v>0</v>
      </c>
      <c r="AA106" s="6" t="s">
        <v>0</v>
      </c>
    </row>
    <row r="107" spans="1:27" ht="24" customHeight="1" x14ac:dyDescent="0.3">
      <c r="A107" s="6" t="s">
        <v>118</v>
      </c>
      <c r="B107" s="9"/>
      <c r="C107" s="9"/>
      <c r="D107" s="6" t="s">
        <v>676</v>
      </c>
      <c r="E107" s="6" t="s">
        <v>677</v>
      </c>
      <c r="F107" s="6" t="s">
        <v>678</v>
      </c>
      <c r="G107" s="6" t="s">
        <v>679</v>
      </c>
      <c r="H107" s="7">
        <v>4757</v>
      </c>
      <c r="I107" s="7">
        <v>21</v>
      </c>
      <c r="J107" s="6" t="s">
        <v>59</v>
      </c>
      <c r="K107" s="6" t="s">
        <v>680</v>
      </c>
      <c r="L107" s="6" t="s">
        <v>681</v>
      </c>
      <c r="M107" s="6" t="s">
        <v>0</v>
      </c>
      <c r="N107" s="6" t="s">
        <v>49</v>
      </c>
      <c r="O107" s="6" t="s">
        <v>168</v>
      </c>
      <c r="P107" s="8">
        <v>800</v>
      </c>
      <c r="Q107" s="8">
        <v>14000</v>
      </c>
      <c r="R107" s="7">
        <v>180000</v>
      </c>
      <c r="S107" s="8">
        <v>620850</v>
      </c>
      <c r="T107" s="8">
        <f t="shared" si="1"/>
        <v>18653.7</v>
      </c>
      <c r="U107" s="8">
        <v>16360.4</v>
      </c>
      <c r="V107" s="8">
        <v>2293.3000000000002</v>
      </c>
      <c r="W107" s="8">
        <v>0</v>
      </c>
      <c r="X107" s="8">
        <v>0</v>
      </c>
      <c r="Y107" s="6" t="s">
        <v>682</v>
      </c>
      <c r="Z107" s="6" t="s">
        <v>0</v>
      </c>
      <c r="AA107" s="6" t="s">
        <v>0</v>
      </c>
    </row>
    <row r="108" spans="1:27" ht="24" customHeight="1" x14ac:dyDescent="0.3">
      <c r="A108" s="6" t="s">
        <v>127</v>
      </c>
      <c r="B108" s="9"/>
      <c r="C108" s="9"/>
      <c r="D108" s="6" t="s">
        <v>683</v>
      </c>
      <c r="E108" s="6" t="s">
        <v>684</v>
      </c>
      <c r="F108" s="6" t="s">
        <v>685</v>
      </c>
      <c r="G108" s="6" t="s">
        <v>686</v>
      </c>
      <c r="H108" s="7">
        <v>11318</v>
      </c>
      <c r="I108" s="7">
        <v>21</v>
      </c>
      <c r="J108" s="6" t="s">
        <v>45</v>
      </c>
      <c r="K108" s="6" t="s">
        <v>124</v>
      </c>
      <c r="L108" s="6" t="s">
        <v>151</v>
      </c>
      <c r="M108" s="6" t="s">
        <v>80</v>
      </c>
      <c r="N108" s="6" t="s">
        <v>49</v>
      </c>
      <c r="O108" s="6" t="s">
        <v>62</v>
      </c>
      <c r="P108" s="8">
        <v>2800</v>
      </c>
      <c r="Q108" s="8">
        <v>28000</v>
      </c>
      <c r="R108" s="7">
        <v>180000</v>
      </c>
      <c r="S108" s="8">
        <v>539310</v>
      </c>
      <c r="T108" s="8">
        <f t="shared" si="1"/>
        <v>26841</v>
      </c>
      <c r="U108" s="8">
        <v>26533.599999999999</v>
      </c>
      <c r="V108" s="8">
        <v>307.39999999999998</v>
      </c>
      <c r="W108" s="8">
        <v>0</v>
      </c>
      <c r="X108" s="8">
        <v>0</v>
      </c>
      <c r="Y108" s="6" t="s">
        <v>687</v>
      </c>
      <c r="Z108" s="6" t="s">
        <v>0</v>
      </c>
      <c r="AA108" s="6" t="s">
        <v>0</v>
      </c>
    </row>
    <row r="109" spans="1:27" ht="24" customHeight="1" x14ac:dyDescent="0.3">
      <c r="A109" s="6" t="s">
        <v>133</v>
      </c>
      <c r="B109" s="9"/>
      <c r="C109" s="9"/>
      <c r="D109" s="6" t="s">
        <v>688</v>
      </c>
      <c r="E109" s="6" t="s">
        <v>689</v>
      </c>
      <c r="F109" s="6" t="s">
        <v>690</v>
      </c>
      <c r="G109" s="6" t="s">
        <v>691</v>
      </c>
      <c r="H109" s="7">
        <v>6443</v>
      </c>
      <c r="I109" s="7">
        <v>0</v>
      </c>
      <c r="J109" s="6" t="s">
        <v>97</v>
      </c>
      <c r="K109" s="6" t="s">
        <v>124</v>
      </c>
      <c r="L109" s="6" t="s">
        <v>222</v>
      </c>
      <c r="M109" s="6" t="s">
        <v>0</v>
      </c>
      <c r="N109" s="6" t="s">
        <v>49</v>
      </c>
      <c r="O109" s="6" t="s">
        <v>106</v>
      </c>
      <c r="P109" s="8">
        <v>450</v>
      </c>
      <c r="Q109" s="8">
        <v>7570</v>
      </c>
      <c r="R109" s="7">
        <v>60000</v>
      </c>
      <c r="S109" s="8">
        <v>9751</v>
      </c>
      <c r="T109" s="8">
        <f t="shared" si="1"/>
        <v>0</v>
      </c>
      <c r="U109" s="8">
        <v>0</v>
      </c>
      <c r="V109" s="8">
        <v>0</v>
      </c>
      <c r="W109" s="8">
        <v>0</v>
      </c>
      <c r="X109" s="8">
        <v>0</v>
      </c>
      <c r="Y109" s="6" t="s">
        <v>692</v>
      </c>
      <c r="Z109" s="6" t="s">
        <v>0</v>
      </c>
      <c r="AA109" s="6" t="s">
        <v>0</v>
      </c>
    </row>
    <row r="110" spans="1:27" ht="24" customHeight="1" x14ac:dyDescent="0.3">
      <c r="A110" s="6" t="s">
        <v>139</v>
      </c>
      <c r="B110" s="9"/>
      <c r="C110" s="9"/>
      <c r="D110" s="6" t="s">
        <v>693</v>
      </c>
      <c r="E110" s="6" t="s">
        <v>694</v>
      </c>
      <c r="F110" s="6" t="s">
        <v>695</v>
      </c>
      <c r="G110" s="6" t="s">
        <v>696</v>
      </c>
      <c r="H110" s="7">
        <v>10491</v>
      </c>
      <c r="I110" s="7">
        <v>14</v>
      </c>
      <c r="J110" s="6" t="s">
        <v>59</v>
      </c>
      <c r="K110" s="6" t="s">
        <v>414</v>
      </c>
      <c r="L110" s="6" t="s">
        <v>415</v>
      </c>
      <c r="M110" s="6" t="s">
        <v>697</v>
      </c>
      <c r="N110" s="6" t="s">
        <v>49</v>
      </c>
      <c r="O110" s="6" t="s">
        <v>50</v>
      </c>
      <c r="P110" s="8">
        <v>1200</v>
      </c>
      <c r="Q110" s="8">
        <v>26188</v>
      </c>
      <c r="R110" s="7">
        <v>40000</v>
      </c>
      <c r="S110" s="8">
        <v>354403</v>
      </c>
      <c r="T110" s="8">
        <f t="shared" si="1"/>
        <v>5119.3999999999996</v>
      </c>
      <c r="U110" s="8">
        <v>5119.3999999999996</v>
      </c>
      <c r="V110" s="8">
        <v>0</v>
      </c>
      <c r="W110" s="8">
        <v>0</v>
      </c>
      <c r="X110" s="8">
        <v>0</v>
      </c>
      <c r="Y110" s="6" t="s">
        <v>698</v>
      </c>
      <c r="Z110" s="6" t="s">
        <v>0</v>
      </c>
      <c r="AA110" s="6" t="s">
        <v>0</v>
      </c>
    </row>
    <row r="111" spans="1:27" ht="24" customHeight="1" x14ac:dyDescent="0.3">
      <c r="A111" s="6" t="s">
        <v>145</v>
      </c>
      <c r="B111" s="9"/>
      <c r="C111" s="9"/>
      <c r="D111" s="6" t="s">
        <v>699</v>
      </c>
      <c r="E111" s="6" t="s">
        <v>700</v>
      </c>
      <c r="F111" s="6" t="s">
        <v>701</v>
      </c>
      <c r="G111" s="6" t="s">
        <v>702</v>
      </c>
      <c r="H111" s="7">
        <v>29980</v>
      </c>
      <c r="I111" s="7">
        <v>25</v>
      </c>
      <c r="J111" s="6" t="s">
        <v>59</v>
      </c>
      <c r="K111" s="6" t="s">
        <v>46</v>
      </c>
      <c r="L111" s="6" t="s">
        <v>46</v>
      </c>
      <c r="M111" s="6" t="s">
        <v>703</v>
      </c>
      <c r="N111" s="6" t="s">
        <v>49</v>
      </c>
      <c r="O111" s="6" t="s">
        <v>50</v>
      </c>
      <c r="P111" s="8">
        <v>3200</v>
      </c>
      <c r="Q111" s="8">
        <v>33520</v>
      </c>
      <c r="R111" s="7">
        <v>1500000</v>
      </c>
      <c r="S111" s="8">
        <v>589243</v>
      </c>
      <c r="T111" s="8">
        <f t="shared" si="1"/>
        <v>7873.6</v>
      </c>
      <c r="U111" s="8">
        <v>7873.6</v>
      </c>
      <c r="V111" s="8">
        <v>0</v>
      </c>
      <c r="W111" s="8">
        <v>0</v>
      </c>
      <c r="X111" s="8">
        <v>0</v>
      </c>
      <c r="Y111" s="6" t="s">
        <v>704</v>
      </c>
      <c r="Z111" s="6" t="s">
        <v>0</v>
      </c>
      <c r="AA111" s="6" t="s">
        <v>0</v>
      </c>
    </row>
    <row r="112" spans="1:27" ht="24" customHeight="1" x14ac:dyDescent="0.3">
      <c r="A112" s="6" t="s">
        <v>154</v>
      </c>
      <c r="B112" s="9"/>
      <c r="C112" s="9"/>
      <c r="D112" s="6" t="s">
        <v>705</v>
      </c>
      <c r="E112" s="6" t="s">
        <v>706</v>
      </c>
      <c r="F112" s="6" t="s">
        <v>707</v>
      </c>
      <c r="G112" s="6" t="s">
        <v>708</v>
      </c>
      <c r="H112" s="7">
        <v>21791</v>
      </c>
      <c r="I112" s="7">
        <v>0</v>
      </c>
      <c r="J112" s="6" t="s">
        <v>97</v>
      </c>
      <c r="K112" s="6" t="s">
        <v>46</v>
      </c>
      <c r="L112" s="6" t="s">
        <v>80</v>
      </c>
      <c r="M112" s="6" t="s">
        <v>0</v>
      </c>
      <c r="N112" s="6" t="s">
        <v>49</v>
      </c>
      <c r="O112" s="6" t="s">
        <v>106</v>
      </c>
      <c r="P112" s="8">
        <v>600</v>
      </c>
      <c r="Q112" s="8">
        <v>18000</v>
      </c>
      <c r="R112" s="7">
        <v>350000</v>
      </c>
      <c r="S112" s="8">
        <v>68994</v>
      </c>
      <c r="T112" s="8">
        <f t="shared" si="1"/>
        <v>0</v>
      </c>
      <c r="U112" s="8">
        <v>0</v>
      </c>
      <c r="V112" s="8">
        <v>0</v>
      </c>
      <c r="W112" s="8">
        <v>0</v>
      </c>
      <c r="X112" s="8">
        <v>0</v>
      </c>
      <c r="Y112" s="6" t="s">
        <v>709</v>
      </c>
      <c r="Z112" s="6" t="s">
        <v>0</v>
      </c>
      <c r="AA112" s="6" t="s">
        <v>0</v>
      </c>
    </row>
    <row r="113" spans="1:27" ht="24" customHeight="1" x14ac:dyDescent="0.3">
      <c r="A113" s="6" t="s">
        <v>710</v>
      </c>
      <c r="B113" s="9"/>
      <c r="C113" s="9" t="s">
        <v>711</v>
      </c>
      <c r="D113" s="6" t="s">
        <v>712</v>
      </c>
      <c r="E113" s="6" t="s">
        <v>713</v>
      </c>
      <c r="F113" s="6" t="s">
        <v>714</v>
      </c>
      <c r="G113" s="6" t="s">
        <v>715</v>
      </c>
      <c r="H113" s="7">
        <v>13387</v>
      </c>
      <c r="I113" s="7">
        <v>4</v>
      </c>
      <c r="J113" s="6" t="s">
        <v>97</v>
      </c>
      <c r="K113" s="6" t="s">
        <v>258</v>
      </c>
      <c r="L113" s="6" t="s">
        <v>72</v>
      </c>
      <c r="M113" s="6" t="s">
        <v>0</v>
      </c>
      <c r="N113" s="6" t="s">
        <v>49</v>
      </c>
      <c r="O113" s="6" t="s">
        <v>106</v>
      </c>
      <c r="P113" s="8">
        <v>480</v>
      </c>
      <c r="Q113" s="8">
        <v>6624</v>
      </c>
      <c r="R113" s="7">
        <v>55000</v>
      </c>
      <c r="S113" s="8">
        <v>1250</v>
      </c>
      <c r="T113" s="8">
        <f t="shared" si="1"/>
        <v>0</v>
      </c>
      <c r="U113" s="8">
        <v>0</v>
      </c>
      <c r="V113" s="8">
        <v>0</v>
      </c>
      <c r="W113" s="8">
        <v>0</v>
      </c>
      <c r="X113" s="8">
        <v>0</v>
      </c>
      <c r="Y113" s="6" t="s">
        <v>716</v>
      </c>
      <c r="Z113" s="6" t="s">
        <v>0</v>
      </c>
      <c r="AA113" s="6" t="s">
        <v>0</v>
      </c>
    </row>
    <row r="114" spans="1:27" ht="24" customHeight="1" x14ac:dyDescent="0.3">
      <c r="A114" s="6" t="s">
        <v>717</v>
      </c>
      <c r="B114" s="9"/>
      <c r="C114" s="9"/>
      <c r="D114" s="6" t="s">
        <v>718</v>
      </c>
      <c r="E114" s="6" t="s">
        <v>719</v>
      </c>
      <c r="F114" s="6" t="s">
        <v>340</v>
      </c>
      <c r="G114" s="6" t="s">
        <v>720</v>
      </c>
      <c r="H114" s="7">
        <v>16143</v>
      </c>
      <c r="I114" s="7">
        <v>8</v>
      </c>
      <c r="J114" s="6" t="s">
        <v>59</v>
      </c>
      <c r="K114" s="6" t="s">
        <v>70</v>
      </c>
      <c r="L114" s="6" t="s">
        <v>259</v>
      </c>
      <c r="M114" s="6" t="s">
        <v>72</v>
      </c>
      <c r="N114" s="6" t="s">
        <v>49</v>
      </c>
      <c r="O114" s="6" t="s">
        <v>116</v>
      </c>
      <c r="P114" s="8">
        <v>1600</v>
      </c>
      <c r="Q114" s="8">
        <v>25673</v>
      </c>
      <c r="R114" s="7">
        <v>1020000</v>
      </c>
      <c r="S114" s="8">
        <v>284516</v>
      </c>
      <c r="T114" s="8">
        <f t="shared" si="1"/>
        <v>1544.7</v>
      </c>
      <c r="U114" s="8">
        <v>1544.7</v>
      </c>
      <c r="V114" s="8">
        <v>0</v>
      </c>
      <c r="W114" s="8">
        <v>0</v>
      </c>
      <c r="X114" s="8">
        <v>0</v>
      </c>
      <c r="Y114" s="6" t="s">
        <v>447</v>
      </c>
      <c r="Z114" s="6" t="s">
        <v>0</v>
      </c>
      <c r="AA114" s="6" t="s">
        <v>0</v>
      </c>
    </row>
    <row r="115" spans="1:27" ht="24" customHeight="1" x14ac:dyDescent="0.3">
      <c r="A115" s="6" t="s">
        <v>721</v>
      </c>
      <c r="B115" s="9"/>
      <c r="C115" s="9"/>
      <c r="D115" s="6" t="s">
        <v>722</v>
      </c>
      <c r="E115" s="6" t="s">
        <v>723</v>
      </c>
      <c r="F115" s="6" t="s">
        <v>724</v>
      </c>
      <c r="G115" s="6" t="s">
        <v>725</v>
      </c>
      <c r="H115" s="7">
        <v>34580</v>
      </c>
      <c r="I115" s="7">
        <v>10</v>
      </c>
      <c r="J115" s="6" t="s">
        <v>59</v>
      </c>
      <c r="K115" s="6" t="s">
        <v>46</v>
      </c>
      <c r="L115" s="6" t="s">
        <v>0</v>
      </c>
      <c r="M115" s="6" t="s">
        <v>0</v>
      </c>
      <c r="N115" s="6" t="s">
        <v>49</v>
      </c>
      <c r="O115" s="6" t="s">
        <v>168</v>
      </c>
      <c r="P115" s="8">
        <v>4000</v>
      </c>
      <c r="Q115" s="8">
        <v>50576</v>
      </c>
      <c r="R115" s="7">
        <v>100000</v>
      </c>
      <c r="S115" s="8">
        <v>345821</v>
      </c>
      <c r="T115" s="8">
        <f t="shared" si="1"/>
        <v>20808.7</v>
      </c>
      <c r="U115" s="8">
        <v>20750.3</v>
      </c>
      <c r="V115" s="8">
        <v>0</v>
      </c>
      <c r="W115" s="8">
        <v>58.4</v>
      </c>
      <c r="X115" s="8">
        <v>0</v>
      </c>
      <c r="Y115" s="6" t="s">
        <v>726</v>
      </c>
      <c r="Z115" s="6" t="s">
        <v>0</v>
      </c>
      <c r="AA115" s="6" t="s">
        <v>0</v>
      </c>
    </row>
    <row r="116" spans="1:27" ht="24" customHeight="1" x14ac:dyDescent="0.3">
      <c r="A116" s="6" t="s">
        <v>727</v>
      </c>
      <c r="B116" s="9"/>
      <c r="C116" s="9"/>
      <c r="D116" s="6" t="s">
        <v>728</v>
      </c>
      <c r="E116" s="6" t="s">
        <v>729</v>
      </c>
      <c r="F116" s="6" t="s">
        <v>730</v>
      </c>
      <c r="G116" s="6" t="s">
        <v>731</v>
      </c>
      <c r="H116" s="7">
        <v>3981</v>
      </c>
      <c r="I116" s="7">
        <v>0</v>
      </c>
      <c r="J116" s="6" t="s">
        <v>97</v>
      </c>
      <c r="K116" s="6" t="s">
        <v>124</v>
      </c>
      <c r="L116" s="6" t="s">
        <v>0</v>
      </c>
      <c r="M116" s="6" t="s">
        <v>0</v>
      </c>
      <c r="N116" s="6" t="s">
        <v>49</v>
      </c>
      <c r="O116" s="6" t="s">
        <v>0</v>
      </c>
      <c r="P116" s="8">
        <v>600</v>
      </c>
      <c r="Q116" s="8">
        <v>10982</v>
      </c>
      <c r="R116" s="7">
        <v>5000</v>
      </c>
      <c r="S116" s="8">
        <v>8583</v>
      </c>
      <c r="T116" s="8">
        <f t="shared" si="1"/>
        <v>0</v>
      </c>
      <c r="U116" s="8">
        <v>0</v>
      </c>
      <c r="V116" s="8">
        <v>0</v>
      </c>
      <c r="W116" s="8">
        <v>0</v>
      </c>
      <c r="X116" s="8">
        <v>0</v>
      </c>
      <c r="Y116" s="6" t="s">
        <v>732</v>
      </c>
      <c r="Z116" s="6" t="s">
        <v>0</v>
      </c>
      <c r="AA116" s="6" t="s">
        <v>0</v>
      </c>
    </row>
    <row r="117" spans="1:27" ht="24" customHeight="1" x14ac:dyDescent="0.3">
      <c r="A117" s="6" t="s">
        <v>733</v>
      </c>
      <c r="B117" s="9"/>
      <c r="C117" s="9"/>
      <c r="D117" s="6" t="s">
        <v>734</v>
      </c>
      <c r="E117" s="6" t="s">
        <v>735</v>
      </c>
      <c r="F117" s="6" t="s">
        <v>736</v>
      </c>
      <c r="G117" s="6" t="s">
        <v>737</v>
      </c>
      <c r="H117" s="7">
        <v>14135</v>
      </c>
      <c r="I117" s="7">
        <v>6</v>
      </c>
      <c r="J117" s="6" t="s">
        <v>59</v>
      </c>
      <c r="K117" s="6" t="s">
        <v>46</v>
      </c>
      <c r="L117" s="6" t="s">
        <v>79</v>
      </c>
      <c r="M117" s="6" t="s">
        <v>80</v>
      </c>
      <c r="N117" s="6" t="s">
        <v>49</v>
      </c>
      <c r="O117" s="6" t="s">
        <v>62</v>
      </c>
      <c r="P117" s="8">
        <v>1600</v>
      </c>
      <c r="Q117" s="8">
        <v>36000</v>
      </c>
      <c r="R117" s="7">
        <v>90000</v>
      </c>
      <c r="S117" s="8">
        <v>117939</v>
      </c>
      <c r="T117" s="8">
        <f t="shared" si="1"/>
        <v>7460.8</v>
      </c>
      <c r="U117" s="8">
        <v>3803.4</v>
      </c>
      <c r="V117" s="8">
        <v>0</v>
      </c>
      <c r="W117" s="8">
        <v>3657.4</v>
      </c>
      <c r="X117" s="8">
        <v>0</v>
      </c>
      <c r="Y117" s="6" t="s">
        <v>544</v>
      </c>
      <c r="Z117" s="6" t="s">
        <v>0</v>
      </c>
      <c r="AA117" s="6" t="s">
        <v>0</v>
      </c>
    </row>
    <row r="118" spans="1:27" ht="24" customHeight="1" x14ac:dyDescent="0.3">
      <c r="A118" s="6" t="s">
        <v>738</v>
      </c>
      <c r="B118" s="9"/>
      <c r="C118" s="9"/>
      <c r="D118" s="6" t="s">
        <v>739</v>
      </c>
      <c r="E118" s="6" t="s">
        <v>740</v>
      </c>
      <c r="F118" s="6" t="s">
        <v>741</v>
      </c>
      <c r="G118" s="6" t="s">
        <v>742</v>
      </c>
      <c r="H118" s="7">
        <v>7534</v>
      </c>
      <c r="I118" s="7">
        <v>0</v>
      </c>
      <c r="J118" s="6" t="s">
        <v>97</v>
      </c>
      <c r="K118" s="6" t="s">
        <v>743</v>
      </c>
      <c r="L118" s="6" t="s">
        <v>46</v>
      </c>
      <c r="M118" s="6" t="s">
        <v>0</v>
      </c>
      <c r="N118" s="6" t="s">
        <v>49</v>
      </c>
      <c r="O118" s="6" t="s">
        <v>0</v>
      </c>
      <c r="P118" s="8">
        <v>800</v>
      </c>
      <c r="Q118" s="8">
        <v>8073</v>
      </c>
      <c r="R118" s="7">
        <v>45000</v>
      </c>
      <c r="S118" s="8">
        <v>4484</v>
      </c>
      <c r="T118" s="8">
        <f t="shared" si="1"/>
        <v>0</v>
      </c>
      <c r="U118" s="8">
        <v>0</v>
      </c>
      <c r="V118" s="8">
        <v>0</v>
      </c>
      <c r="W118" s="8">
        <v>0</v>
      </c>
      <c r="X118" s="8">
        <v>0</v>
      </c>
      <c r="Y118" s="6" t="s">
        <v>744</v>
      </c>
      <c r="Z118" s="6" t="s">
        <v>0</v>
      </c>
      <c r="AA118" s="6" t="s">
        <v>0</v>
      </c>
    </row>
    <row r="119" spans="1:27" ht="24" customHeight="1" x14ac:dyDescent="0.3">
      <c r="A119" s="6" t="s">
        <v>745</v>
      </c>
      <c r="B119" s="9"/>
      <c r="C119" s="9"/>
      <c r="D119" s="6" t="s">
        <v>746</v>
      </c>
      <c r="E119" s="6" t="s">
        <v>747</v>
      </c>
      <c r="F119" s="6" t="s">
        <v>748</v>
      </c>
      <c r="G119" s="6" t="s">
        <v>749</v>
      </c>
      <c r="H119" s="7">
        <v>26469</v>
      </c>
      <c r="I119" s="7">
        <v>23</v>
      </c>
      <c r="J119" s="6" t="s">
        <v>59</v>
      </c>
      <c r="K119" s="6" t="s">
        <v>70</v>
      </c>
      <c r="L119" s="6" t="s">
        <v>635</v>
      </c>
      <c r="M119" s="6" t="s">
        <v>72</v>
      </c>
      <c r="N119" s="6" t="s">
        <v>49</v>
      </c>
      <c r="O119" s="6" t="s">
        <v>116</v>
      </c>
      <c r="P119" s="8">
        <v>4000</v>
      </c>
      <c r="Q119" s="8">
        <v>63360</v>
      </c>
      <c r="R119" s="7">
        <v>103600</v>
      </c>
      <c r="S119" s="8">
        <v>458991</v>
      </c>
      <c r="T119" s="8">
        <f t="shared" si="1"/>
        <v>14414.900000000001</v>
      </c>
      <c r="U119" s="8">
        <v>10437.1</v>
      </c>
      <c r="V119" s="8">
        <v>0</v>
      </c>
      <c r="W119" s="8">
        <v>3977.8</v>
      </c>
      <c r="X119" s="8">
        <v>0</v>
      </c>
      <c r="Y119" s="6" t="s">
        <v>750</v>
      </c>
      <c r="Z119" s="6" t="s">
        <v>0</v>
      </c>
      <c r="AA119" s="6" t="s">
        <v>0</v>
      </c>
    </row>
    <row r="120" spans="1:27" ht="24" customHeight="1" x14ac:dyDescent="0.3">
      <c r="A120" s="6" t="s">
        <v>751</v>
      </c>
      <c r="B120" s="9"/>
      <c r="C120" s="9"/>
      <c r="D120" s="6" t="s">
        <v>752</v>
      </c>
      <c r="E120" s="6" t="s">
        <v>753</v>
      </c>
      <c r="F120" s="6" t="s">
        <v>754</v>
      </c>
      <c r="G120" s="6" t="s">
        <v>755</v>
      </c>
      <c r="H120" s="7">
        <v>9950</v>
      </c>
      <c r="I120" s="7">
        <v>26</v>
      </c>
      <c r="J120" s="6" t="s">
        <v>45</v>
      </c>
      <c r="K120" s="6" t="s">
        <v>233</v>
      </c>
      <c r="L120" s="6" t="s">
        <v>756</v>
      </c>
      <c r="M120" s="6" t="s">
        <v>234</v>
      </c>
      <c r="N120" s="6" t="s">
        <v>49</v>
      </c>
      <c r="O120" s="6" t="s">
        <v>62</v>
      </c>
      <c r="P120" s="8">
        <v>2000</v>
      </c>
      <c r="Q120" s="8">
        <v>40629</v>
      </c>
      <c r="R120" s="7">
        <v>120000</v>
      </c>
      <c r="S120" s="8">
        <v>986629</v>
      </c>
      <c r="T120" s="8">
        <f t="shared" si="1"/>
        <v>10315.4</v>
      </c>
      <c r="U120" s="8">
        <v>8485</v>
      </c>
      <c r="V120" s="8">
        <v>70.900000000000006</v>
      </c>
      <c r="W120" s="8">
        <v>1759.5</v>
      </c>
      <c r="X120" s="8">
        <v>0</v>
      </c>
      <c r="Y120" s="6" t="s">
        <v>757</v>
      </c>
      <c r="Z120" s="6" t="s">
        <v>0</v>
      </c>
      <c r="AA120" s="6" t="s">
        <v>0</v>
      </c>
    </row>
    <row r="121" spans="1:27" ht="24" customHeight="1" x14ac:dyDescent="0.3">
      <c r="A121" s="6" t="s">
        <v>758</v>
      </c>
      <c r="B121" s="9"/>
      <c r="C121" s="9" t="s">
        <v>759</v>
      </c>
      <c r="D121" s="6" t="s">
        <v>760</v>
      </c>
      <c r="E121" s="6" t="s">
        <v>761</v>
      </c>
      <c r="F121" s="6" t="s">
        <v>762</v>
      </c>
      <c r="G121" s="6" t="s">
        <v>763</v>
      </c>
      <c r="H121" s="7">
        <v>40430</v>
      </c>
      <c r="I121" s="7">
        <v>26</v>
      </c>
      <c r="J121" s="6" t="s">
        <v>59</v>
      </c>
      <c r="K121" s="6" t="s">
        <v>70</v>
      </c>
      <c r="L121" s="6" t="s">
        <v>72</v>
      </c>
      <c r="M121" s="6" t="s">
        <v>764</v>
      </c>
      <c r="N121" s="6" t="s">
        <v>49</v>
      </c>
      <c r="O121" s="6" t="s">
        <v>50</v>
      </c>
      <c r="P121" s="8">
        <v>4800</v>
      </c>
      <c r="Q121" s="8">
        <v>48624</v>
      </c>
      <c r="R121" s="7">
        <v>2000000</v>
      </c>
      <c r="S121" s="8">
        <v>489348</v>
      </c>
      <c r="T121" s="8">
        <f t="shared" si="1"/>
        <v>4675</v>
      </c>
      <c r="U121" s="8">
        <v>4675</v>
      </c>
      <c r="V121" s="8">
        <v>0</v>
      </c>
      <c r="W121" s="8">
        <v>0</v>
      </c>
      <c r="X121" s="8">
        <v>0</v>
      </c>
      <c r="Y121" s="6" t="s">
        <v>765</v>
      </c>
      <c r="Z121" s="6" t="s">
        <v>0</v>
      </c>
      <c r="AA121" s="6" t="s">
        <v>0</v>
      </c>
    </row>
    <row r="122" spans="1:27" ht="24" customHeight="1" x14ac:dyDescent="0.3">
      <c r="A122" s="6" t="s">
        <v>766</v>
      </c>
      <c r="B122" s="9"/>
      <c r="C122" s="9"/>
      <c r="D122" s="6" t="s">
        <v>767</v>
      </c>
      <c r="E122" s="6" t="s">
        <v>768</v>
      </c>
      <c r="F122" s="6" t="s">
        <v>769</v>
      </c>
      <c r="G122" s="6" t="s">
        <v>770</v>
      </c>
      <c r="H122" s="7">
        <v>18785</v>
      </c>
      <c r="I122" s="7">
        <v>15</v>
      </c>
      <c r="J122" s="6" t="s">
        <v>59</v>
      </c>
      <c r="K122" s="6" t="s">
        <v>124</v>
      </c>
      <c r="L122" s="6" t="s">
        <v>151</v>
      </c>
      <c r="M122" s="6" t="s">
        <v>222</v>
      </c>
      <c r="N122" s="6" t="s">
        <v>49</v>
      </c>
      <c r="O122" s="6" t="s">
        <v>132</v>
      </c>
      <c r="P122" s="8">
        <v>2000</v>
      </c>
      <c r="Q122" s="8">
        <v>22000</v>
      </c>
      <c r="R122" s="7">
        <v>70000</v>
      </c>
      <c r="S122" s="8">
        <v>381161</v>
      </c>
      <c r="T122" s="8">
        <f t="shared" si="1"/>
        <v>2715.3</v>
      </c>
      <c r="U122" s="8">
        <v>2715.3</v>
      </c>
      <c r="V122" s="8">
        <v>0</v>
      </c>
      <c r="W122" s="8">
        <v>0</v>
      </c>
      <c r="X122" s="8">
        <v>0</v>
      </c>
      <c r="Y122" s="6" t="s">
        <v>771</v>
      </c>
      <c r="Z122" s="6" t="s">
        <v>0</v>
      </c>
      <c r="AA122" s="6" t="s">
        <v>0</v>
      </c>
    </row>
    <row r="123" spans="1:27" ht="24" customHeight="1" x14ac:dyDescent="0.3">
      <c r="A123" s="6" t="s">
        <v>772</v>
      </c>
      <c r="B123" s="9"/>
      <c r="C123" s="9"/>
      <c r="D123" s="6" t="s">
        <v>773</v>
      </c>
      <c r="E123" s="6" t="s">
        <v>774</v>
      </c>
      <c r="F123" s="6" t="s">
        <v>775</v>
      </c>
      <c r="G123" s="6" t="s">
        <v>776</v>
      </c>
      <c r="H123" s="7">
        <v>20628</v>
      </c>
      <c r="I123" s="7">
        <v>14</v>
      </c>
      <c r="J123" s="6" t="s">
        <v>45</v>
      </c>
      <c r="K123" s="6" t="s">
        <v>46</v>
      </c>
      <c r="L123" s="6" t="s">
        <v>79</v>
      </c>
      <c r="M123" s="6" t="s">
        <v>80</v>
      </c>
      <c r="N123" s="6" t="s">
        <v>49</v>
      </c>
      <c r="O123" s="6" t="s">
        <v>116</v>
      </c>
      <c r="P123" s="8">
        <v>300</v>
      </c>
      <c r="Q123" s="8">
        <v>39400</v>
      </c>
      <c r="R123" s="7">
        <v>85000</v>
      </c>
      <c r="S123" s="8">
        <v>454199</v>
      </c>
      <c r="T123" s="8">
        <f t="shared" si="1"/>
        <v>5463</v>
      </c>
      <c r="U123" s="8">
        <v>5463</v>
      </c>
      <c r="V123" s="8">
        <v>0</v>
      </c>
      <c r="W123" s="8">
        <v>0</v>
      </c>
      <c r="X123" s="8">
        <v>0</v>
      </c>
      <c r="Y123" s="6" t="s">
        <v>777</v>
      </c>
      <c r="Z123" s="6" t="s">
        <v>0</v>
      </c>
      <c r="AA123" s="6" t="s">
        <v>0</v>
      </c>
    </row>
    <row r="124" spans="1:27" ht="24" customHeight="1" x14ac:dyDescent="0.3">
      <c r="A124" s="6" t="s">
        <v>778</v>
      </c>
      <c r="B124" s="9"/>
      <c r="C124" s="9" t="s">
        <v>779</v>
      </c>
      <c r="D124" s="6" t="s">
        <v>780</v>
      </c>
      <c r="E124" s="6" t="s">
        <v>781</v>
      </c>
      <c r="F124" s="6" t="s">
        <v>782</v>
      </c>
      <c r="G124" s="6" t="s">
        <v>783</v>
      </c>
      <c r="H124" s="7">
        <v>11896</v>
      </c>
      <c r="I124" s="7">
        <v>6</v>
      </c>
      <c r="J124" s="6" t="s">
        <v>97</v>
      </c>
      <c r="K124" s="6" t="s">
        <v>124</v>
      </c>
      <c r="L124" s="6" t="s">
        <v>784</v>
      </c>
      <c r="M124" s="6" t="s">
        <v>80</v>
      </c>
      <c r="N124" s="6" t="s">
        <v>49</v>
      </c>
      <c r="O124" s="6" t="s">
        <v>132</v>
      </c>
      <c r="P124" s="8">
        <v>1200</v>
      </c>
      <c r="Q124" s="8">
        <v>12000</v>
      </c>
      <c r="R124" s="7">
        <v>110000</v>
      </c>
      <c r="S124" s="8">
        <v>156550</v>
      </c>
      <c r="T124" s="8">
        <f t="shared" si="1"/>
        <v>0</v>
      </c>
      <c r="U124" s="8">
        <v>0</v>
      </c>
      <c r="V124" s="8">
        <v>0</v>
      </c>
      <c r="W124" s="8">
        <v>0</v>
      </c>
      <c r="X124" s="8">
        <v>0</v>
      </c>
      <c r="Y124" s="6" t="s">
        <v>785</v>
      </c>
      <c r="Z124" s="6" t="s">
        <v>0</v>
      </c>
      <c r="AA124" s="6" t="s">
        <v>0</v>
      </c>
    </row>
    <row r="125" spans="1:27" ht="24" customHeight="1" x14ac:dyDescent="0.3">
      <c r="A125" s="6" t="s">
        <v>786</v>
      </c>
      <c r="B125" s="9"/>
      <c r="C125" s="9"/>
      <c r="D125" s="6" t="s">
        <v>787</v>
      </c>
      <c r="E125" s="6" t="s">
        <v>788</v>
      </c>
      <c r="F125" s="6" t="s">
        <v>789</v>
      </c>
      <c r="G125" s="6" t="s">
        <v>790</v>
      </c>
      <c r="H125" s="7">
        <v>7844</v>
      </c>
      <c r="I125" s="7">
        <v>20</v>
      </c>
      <c r="J125" s="6" t="s">
        <v>59</v>
      </c>
      <c r="K125" s="6" t="s">
        <v>791</v>
      </c>
      <c r="L125" s="6" t="s">
        <v>792</v>
      </c>
      <c r="M125" s="6" t="s">
        <v>793</v>
      </c>
      <c r="N125" s="6" t="s">
        <v>49</v>
      </c>
      <c r="O125" s="6" t="s">
        <v>50</v>
      </c>
      <c r="P125" s="8">
        <v>1600</v>
      </c>
      <c r="Q125" s="8">
        <v>24000</v>
      </c>
      <c r="R125" s="7">
        <v>90000</v>
      </c>
      <c r="S125" s="8">
        <v>448102</v>
      </c>
      <c r="T125" s="8">
        <f t="shared" si="1"/>
        <v>3660.9</v>
      </c>
      <c r="U125" s="8">
        <v>3645.4</v>
      </c>
      <c r="V125" s="8">
        <v>15.5</v>
      </c>
      <c r="W125" s="8">
        <v>0</v>
      </c>
      <c r="X125" s="8">
        <v>0</v>
      </c>
      <c r="Y125" s="6" t="s">
        <v>794</v>
      </c>
      <c r="Z125" s="6" t="s">
        <v>0</v>
      </c>
      <c r="AA125" s="6" t="s">
        <v>0</v>
      </c>
    </row>
    <row r="126" spans="1:27" ht="24" customHeight="1" x14ac:dyDescent="0.3">
      <c r="A126" s="6" t="s">
        <v>795</v>
      </c>
      <c r="B126" s="9"/>
      <c r="C126" s="9"/>
      <c r="D126" s="6" t="s">
        <v>796</v>
      </c>
      <c r="E126" s="6" t="s">
        <v>797</v>
      </c>
      <c r="F126" s="6" t="s">
        <v>798</v>
      </c>
      <c r="G126" s="6" t="s">
        <v>799</v>
      </c>
      <c r="H126" s="7">
        <v>5423</v>
      </c>
      <c r="I126" s="7">
        <v>0</v>
      </c>
      <c r="J126" s="6" t="s">
        <v>97</v>
      </c>
      <c r="K126" s="6" t="s">
        <v>800</v>
      </c>
      <c r="L126" s="6" t="s">
        <v>801</v>
      </c>
      <c r="M126" s="6" t="s">
        <v>0</v>
      </c>
      <c r="N126" s="6" t="s">
        <v>49</v>
      </c>
      <c r="O126" s="6" t="s">
        <v>0</v>
      </c>
      <c r="P126" s="8">
        <v>450</v>
      </c>
      <c r="Q126" s="8">
        <v>10868</v>
      </c>
      <c r="R126" s="7">
        <v>100000</v>
      </c>
      <c r="S126" s="8">
        <v>60900</v>
      </c>
      <c r="T126" s="8">
        <f t="shared" si="1"/>
        <v>0</v>
      </c>
      <c r="U126" s="8">
        <v>0</v>
      </c>
      <c r="V126" s="8">
        <v>0</v>
      </c>
      <c r="W126" s="8">
        <v>0</v>
      </c>
      <c r="X126" s="8">
        <v>0</v>
      </c>
      <c r="Y126" s="6" t="s">
        <v>802</v>
      </c>
      <c r="Z126" s="6" t="s">
        <v>0</v>
      </c>
      <c r="AA126" s="6" t="s">
        <v>0</v>
      </c>
    </row>
    <row r="127" spans="1:27" ht="24" customHeight="1" x14ac:dyDescent="0.3">
      <c r="A127" s="6" t="s">
        <v>803</v>
      </c>
      <c r="B127" s="9"/>
      <c r="C127" s="9"/>
      <c r="D127" s="6" t="s">
        <v>804</v>
      </c>
      <c r="E127" s="6" t="s">
        <v>805</v>
      </c>
      <c r="F127" s="6" t="s">
        <v>806</v>
      </c>
      <c r="G127" s="6" t="s">
        <v>807</v>
      </c>
      <c r="H127" s="7">
        <v>25099</v>
      </c>
      <c r="I127" s="7">
        <v>0</v>
      </c>
      <c r="J127" s="6" t="s">
        <v>97</v>
      </c>
      <c r="K127" s="6" t="s">
        <v>808</v>
      </c>
      <c r="L127" s="6" t="s">
        <v>0</v>
      </c>
      <c r="M127" s="6" t="s">
        <v>0</v>
      </c>
      <c r="N127" s="6" t="s">
        <v>49</v>
      </c>
      <c r="O127" s="6" t="s">
        <v>0</v>
      </c>
      <c r="P127" s="8">
        <v>400</v>
      </c>
      <c r="Q127" s="8">
        <v>4280</v>
      </c>
      <c r="R127" s="7">
        <v>100000</v>
      </c>
      <c r="S127" s="8">
        <v>21634</v>
      </c>
      <c r="T127" s="8">
        <f t="shared" si="1"/>
        <v>0</v>
      </c>
      <c r="U127" s="8">
        <v>0</v>
      </c>
      <c r="V127" s="8">
        <v>0</v>
      </c>
      <c r="W127" s="8">
        <v>0</v>
      </c>
      <c r="X127" s="8">
        <v>0</v>
      </c>
      <c r="Y127" s="6" t="s">
        <v>809</v>
      </c>
      <c r="Z127" s="6" t="s">
        <v>0</v>
      </c>
      <c r="AA127" s="6" t="s">
        <v>0</v>
      </c>
    </row>
    <row r="128" spans="1:27" ht="24" customHeight="1" x14ac:dyDescent="0.3">
      <c r="A128" s="6" t="s">
        <v>810</v>
      </c>
      <c r="B128" s="9"/>
      <c r="C128" s="9"/>
      <c r="D128" s="6" t="s">
        <v>811</v>
      </c>
      <c r="E128" s="6" t="s">
        <v>812</v>
      </c>
      <c r="F128" s="6" t="s">
        <v>813</v>
      </c>
      <c r="G128" s="6" t="s">
        <v>814</v>
      </c>
      <c r="H128" s="7">
        <v>5764</v>
      </c>
      <c r="I128" s="7">
        <v>17</v>
      </c>
      <c r="J128" s="6" t="s">
        <v>59</v>
      </c>
      <c r="K128" s="6" t="s">
        <v>46</v>
      </c>
      <c r="L128" s="6" t="s">
        <v>0</v>
      </c>
      <c r="M128" s="6" t="s">
        <v>0</v>
      </c>
      <c r="N128" s="6" t="s">
        <v>49</v>
      </c>
      <c r="O128" s="6" t="s">
        <v>116</v>
      </c>
      <c r="P128" s="8">
        <v>1200</v>
      </c>
      <c r="Q128" s="8">
        <v>18000</v>
      </c>
      <c r="R128" s="7">
        <v>50000</v>
      </c>
      <c r="S128" s="8">
        <v>598496</v>
      </c>
      <c r="T128" s="8">
        <f t="shared" si="1"/>
        <v>3907.2999999999997</v>
      </c>
      <c r="U128" s="8">
        <v>2583.5</v>
      </c>
      <c r="V128" s="8">
        <v>740.2</v>
      </c>
      <c r="W128" s="8">
        <v>583.6</v>
      </c>
      <c r="X128" s="8">
        <v>0</v>
      </c>
      <c r="Y128" s="6" t="s">
        <v>815</v>
      </c>
      <c r="Z128" s="6" t="s">
        <v>0</v>
      </c>
      <c r="AA128" s="6" t="s">
        <v>0</v>
      </c>
    </row>
    <row r="129" spans="1:27" ht="24" customHeight="1" x14ac:dyDescent="0.3">
      <c r="A129" s="6" t="s">
        <v>816</v>
      </c>
      <c r="B129" s="9"/>
      <c r="C129" s="6" t="s">
        <v>817</v>
      </c>
      <c r="D129" s="6" t="s">
        <v>818</v>
      </c>
      <c r="E129" s="6" t="s">
        <v>819</v>
      </c>
      <c r="F129" s="6" t="s">
        <v>340</v>
      </c>
      <c r="G129" s="6" t="s">
        <v>820</v>
      </c>
      <c r="H129" s="7">
        <v>24750</v>
      </c>
      <c r="I129" s="7">
        <v>57</v>
      </c>
      <c r="J129" s="6" t="s">
        <v>59</v>
      </c>
      <c r="K129" s="6" t="s">
        <v>124</v>
      </c>
      <c r="L129" s="6" t="s">
        <v>151</v>
      </c>
      <c r="M129" s="6" t="s">
        <v>821</v>
      </c>
      <c r="N129" s="6" t="s">
        <v>49</v>
      </c>
      <c r="O129" s="6" t="s">
        <v>116</v>
      </c>
      <c r="P129" s="8">
        <v>3600</v>
      </c>
      <c r="Q129" s="8">
        <v>47600</v>
      </c>
      <c r="R129" s="7">
        <v>185500</v>
      </c>
      <c r="S129" s="8">
        <v>949896</v>
      </c>
      <c r="T129" s="8">
        <f t="shared" si="1"/>
        <v>38228.400000000001</v>
      </c>
      <c r="U129" s="8">
        <v>35244.400000000001</v>
      </c>
      <c r="V129" s="8">
        <v>1867</v>
      </c>
      <c r="W129" s="8">
        <v>1117</v>
      </c>
      <c r="X129" s="8">
        <v>0</v>
      </c>
      <c r="Y129" s="6" t="s">
        <v>822</v>
      </c>
      <c r="Z129" s="6" t="s">
        <v>0</v>
      </c>
      <c r="AA129" s="6" t="s">
        <v>0</v>
      </c>
    </row>
    <row r="130" spans="1:27" ht="24" customHeight="1" x14ac:dyDescent="0.3">
      <c r="A130" s="6" t="s">
        <v>823</v>
      </c>
      <c r="B130" s="9"/>
      <c r="C130" s="9" t="s">
        <v>824</v>
      </c>
      <c r="D130" s="6" t="s">
        <v>825</v>
      </c>
      <c r="E130" s="6" t="s">
        <v>826</v>
      </c>
      <c r="F130" s="6" t="s">
        <v>827</v>
      </c>
      <c r="G130" s="6" t="s">
        <v>828</v>
      </c>
      <c r="H130" s="7">
        <v>12905</v>
      </c>
      <c r="I130" s="7">
        <v>20</v>
      </c>
      <c r="J130" s="6" t="s">
        <v>240</v>
      </c>
      <c r="K130" s="6" t="s">
        <v>70</v>
      </c>
      <c r="L130" s="6" t="s">
        <v>635</v>
      </c>
      <c r="M130" s="6" t="s">
        <v>829</v>
      </c>
      <c r="N130" s="6" t="s">
        <v>49</v>
      </c>
      <c r="O130" s="6" t="s">
        <v>132</v>
      </c>
      <c r="P130" s="8">
        <v>3840</v>
      </c>
      <c r="Q130" s="8">
        <v>49920</v>
      </c>
      <c r="R130" s="7">
        <v>50000</v>
      </c>
      <c r="S130" s="8">
        <v>760655</v>
      </c>
      <c r="T130" s="8">
        <f t="shared" si="1"/>
        <v>12263.199999999999</v>
      </c>
      <c r="U130" s="8">
        <v>8949.7999999999993</v>
      </c>
      <c r="V130" s="8">
        <v>1539.3</v>
      </c>
      <c r="W130" s="8">
        <v>1774.1</v>
      </c>
      <c r="X130" s="8">
        <v>0</v>
      </c>
      <c r="Y130" s="6" t="s">
        <v>830</v>
      </c>
      <c r="Z130" s="6" t="s">
        <v>0</v>
      </c>
      <c r="AA130" s="6" t="s">
        <v>0</v>
      </c>
    </row>
    <row r="131" spans="1:27" ht="24" customHeight="1" x14ac:dyDescent="0.3">
      <c r="A131" s="6" t="s">
        <v>831</v>
      </c>
      <c r="B131" s="9"/>
      <c r="C131" s="9"/>
      <c r="D131" s="6" t="s">
        <v>832</v>
      </c>
      <c r="E131" s="6" t="s">
        <v>833</v>
      </c>
      <c r="F131" s="6" t="s">
        <v>834</v>
      </c>
      <c r="G131" s="6" t="s">
        <v>835</v>
      </c>
      <c r="H131" s="7">
        <v>27332</v>
      </c>
      <c r="I131" s="7">
        <v>13</v>
      </c>
      <c r="J131" s="6" t="s">
        <v>59</v>
      </c>
      <c r="K131" s="6" t="s">
        <v>836</v>
      </c>
      <c r="L131" s="6" t="s">
        <v>837</v>
      </c>
      <c r="M131" s="6" t="s">
        <v>837</v>
      </c>
      <c r="N131" s="6" t="s">
        <v>49</v>
      </c>
      <c r="O131" s="6" t="s">
        <v>50</v>
      </c>
      <c r="P131" s="8">
        <v>2400</v>
      </c>
      <c r="Q131" s="8">
        <v>36257</v>
      </c>
      <c r="R131" s="7">
        <v>100000</v>
      </c>
      <c r="S131" s="8">
        <v>666771</v>
      </c>
      <c r="T131" s="8">
        <f t="shared" si="1"/>
        <v>0</v>
      </c>
      <c r="U131" s="8">
        <v>0</v>
      </c>
      <c r="V131" s="8">
        <v>0</v>
      </c>
      <c r="W131" s="8">
        <v>0</v>
      </c>
      <c r="X131" s="8">
        <v>0</v>
      </c>
      <c r="Y131" s="6" t="s">
        <v>838</v>
      </c>
      <c r="Z131" s="6" t="s">
        <v>0</v>
      </c>
      <c r="AA131" s="6" t="s">
        <v>0</v>
      </c>
    </row>
    <row r="132" spans="1:27" ht="24" customHeight="1" x14ac:dyDescent="0.3">
      <c r="A132" s="6" t="s">
        <v>839</v>
      </c>
      <c r="B132" s="9"/>
      <c r="C132" s="9"/>
      <c r="D132" s="6" t="s">
        <v>840</v>
      </c>
      <c r="E132" s="6" t="s">
        <v>841</v>
      </c>
      <c r="F132" s="6" t="s">
        <v>842</v>
      </c>
      <c r="G132" s="6" t="s">
        <v>843</v>
      </c>
      <c r="H132" s="7">
        <v>24610</v>
      </c>
      <c r="I132" s="7">
        <v>11</v>
      </c>
      <c r="J132" s="6" t="s">
        <v>59</v>
      </c>
      <c r="K132" s="6" t="s">
        <v>844</v>
      </c>
      <c r="L132" s="6" t="s">
        <v>844</v>
      </c>
      <c r="M132" s="6" t="s">
        <v>845</v>
      </c>
      <c r="N132" s="6" t="s">
        <v>49</v>
      </c>
      <c r="O132" s="6" t="s">
        <v>116</v>
      </c>
      <c r="P132" s="8">
        <v>2400</v>
      </c>
      <c r="Q132" s="8">
        <v>39376</v>
      </c>
      <c r="R132" s="7">
        <v>200000</v>
      </c>
      <c r="S132" s="8">
        <v>412684</v>
      </c>
      <c r="T132" s="8">
        <f t="shared" si="1"/>
        <v>7669.5</v>
      </c>
      <c r="U132" s="8">
        <v>7350.7</v>
      </c>
      <c r="V132" s="8">
        <v>318.8</v>
      </c>
      <c r="W132" s="8">
        <v>0</v>
      </c>
      <c r="X132" s="8">
        <v>0</v>
      </c>
      <c r="Y132" s="6" t="s">
        <v>846</v>
      </c>
      <c r="Z132" s="6" t="s">
        <v>0</v>
      </c>
      <c r="AA132" s="6" t="s">
        <v>0</v>
      </c>
    </row>
    <row r="133" spans="1:27" ht="24" customHeight="1" x14ac:dyDescent="0.3">
      <c r="A133" s="6" t="s">
        <v>847</v>
      </c>
      <c r="B133" s="9"/>
      <c r="C133" s="9"/>
      <c r="D133" s="6" t="s">
        <v>848</v>
      </c>
      <c r="E133" s="6" t="s">
        <v>849</v>
      </c>
      <c r="F133" s="6" t="s">
        <v>850</v>
      </c>
      <c r="G133" s="6" t="s">
        <v>851</v>
      </c>
      <c r="H133" s="7">
        <v>10265</v>
      </c>
      <c r="I133" s="7">
        <v>5</v>
      </c>
      <c r="J133" s="6" t="s">
        <v>59</v>
      </c>
      <c r="K133" s="6" t="s">
        <v>852</v>
      </c>
      <c r="L133" s="6" t="s">
        <v>852</v>
      </c>
      <c r="M133" s="6" t="s">
        <v>853</v>
      </c>
      <c r="N133" s="6" t="s">
        <v>49</v>
      </c>
      <c r="O133" s="6" t="s">
        <v>116</v>
      </c>
      <c r="P133" s="8">
        <v>1600</v>
      </c>
      <c r="Q133" s="8">
        <v>30000</v>
      </c>
      <c r="R133" s="7">
        <v>80000</v>
      </c>
      <c r="S133" s="8">
        <v>286764</v>
      </c>
      <c r="T133" s="8">
        <f t="shared" si="1"/>
        <v>0</v>
      </c>
      <c r="U133" s="8">
        <v>0</v>
      </c>
      <c r="V133" s="8">
        <v>0</v>
      </c>
      <c r="W133" s="8">
        <v>0</v>
      </c>
      <c r="X133" s="8">
        <v>0</v>
      </c>
      <c r="Y133" s="6" t="s">
        <v>854</v>
      </c>
      <c r="Z133" s="6" t="s">
        <v>0</v>
      </c>
      <c r="AA133" s="6" t="s">
        <v>0</v>
      </c>
    </row>
    <row r="134" spans="1:27" ht="24" customHeight="1" x14ac:dyDescent="0.3">
      <c r="A134" s="6" t="s">
        <v>855</v>
      </c>
      <c r="B134" s="9"/>
      <c r="C134" s="9"/>
      <c r="D134" s="6" t="s">
        <v>856</v>
      </c>
      <c r="E134" s="6" t="s">
        <v>857</v>
      </c>
      <c r="F134" s="6" t="s">
        <v>858</v>
      </c>
      <c r="G134" s="6" t="s">
        <v>859</v>
      </c>
      <c r="H134" s="7">
        <v>4600</v>
      </c>
      <c r="I134" s="7">
        <v>11</v>
      </c>
      <c r="J134" s="6" t="s">
        <v>59</v>
      </c>
      <c r="K134" s="6" t="s">
        <v>70</v>
      </c>
      <c r="L134" s="6" t="s">
        <v>259</v>
      </c>
      <c r="M134" s="6" t="s">
        <v>860</v>
      </c>
      <c r="N134" s="6" t="s">
        <v>49</v>
      </c>
      <c r="O134" s="6" t="s">
        <v>132</v>
      </c>
      <c r="P134" s="8">
        <v>960</v>
      </c>
      <c r="Q134" s="8">
        <v>12000</v>
      </c>
      <c r="R134" s="7">
        <v>60000</v>
      </c>
      <c r="S134" s="8">
        <v>395356</v>
      </c>
      <c r="T134" s="8">
        <f t="shared" si="1"/>
        <v>5937.3</v>
      </c>
      <c r="U134" s="8">
        <v>5937.3</v>
      </c>
      <c r="V134" s="8">
        <v>0</v>
      </c>
      <c r="W134" s="8">
        <v>0</v>
      </c>
      <c r="X134" s="8">
        <v>0</v>
      </c>
      <c r="Y134" s="6" t="s">
        <v>861</v>
      </c>
      <c r="Z134" s="6" t="s">
        <v>0</v>
      </c>
      <c r="AA134" s="6" t="s">
        <v>0</v>
      </c>
    </row>
    <row r="135" spans="1:27" ht="24" customHeight="1" x14ac:dyDescent="0.3">
      <c r="A135" s="6" t="s">
        <v>862</v>
      </c>
      <c r="B135" s="9"/>
      <c r="C135" s="9"/>
      <c r="D135" s="6" t="s">
        <v>863</v>
      </c>
      <c r="E135" s="6" t="s">
        <v>864</v>
      </c>
      <c r="F135" s="6" t="s">
        <v>865</v>
      </c>
      <c r="G135" s="6" t="s">
        <v>866</v>
      </c>
      <c r="H135" s="7">
        <v>9900</v>
      </c>
      <c r="I135" s="7">
        <v>35</v>
      </c>
      <c r="J135" s="6" t="s">
        <v>240</v>
      </c>
      <c r="K135" s="6" t="s">
        <v>500</v>
      </c>
      <c r="L135" s="6" t="s">
        <v>80</v>
      </c>
      <c r="M135" s="6" t="s">
        <v>80</v>
      </c>
      <c r="N135" s="6" t="s">
        <v>49</v>
      </c>
      <c r="O135" s="6" t="s">
        <v>132</v>
      </c>
      <c r="P135" s="8">
        <v>3600</v>
      </c>
      <c r="Q135" s="8">
        <v>36000</v>
      </c>
      <c r="R135" s="7">
        <v>275000</v>
      </c>
      <c r="S135" s="8">
        <v>829276</v>
      </c>
      <c r="T135" s="8">
        <f t="shared" ref="T135:T198" si="2">SUM(U135:X135)</f>
        <v>0</v>
      </c>
      <c r="U135" s="8">
        <v>0</v>
      </c>
      <c r="V135" s="8">
        <v>0</v>
      </c>
      <c r="W135" s="8">
        <v>0</v>
      </c>
      <c r="X135" s="8">
        <v>0</v>
      </c>
      <c r="Y135" s="6" t="s">
        <v>867</v>
      </c>
      <c r="Z135" s="6" t="s">
        <v>0</v>
      </c>
      <c r="AA135" s="6" t="s">
        <v>0</v>
      </c>
    </row>
    <row r="136" spans="1:27" ht="24" customHeight="1" x14ac:dyDescent="0.3">
      <c r="A136" s="6" t="s">
        <v>868</v>
      </c>
      <c r="B136" s="9"/>
      <c r="C136" s="9"/>
      <c r="D136" s="6" t="s">
        <v>869</v>
      </c>
      <c r="E136" s="6" t="s">
        <v>870</v>
      </c>
      <c r="F136" s="6" t="s">
        <v>340</v>
      </c>
      <c r="G136" s="6" t="s">
        <v>871</v>
      </c>
      <c r="H136" s="7">
        <v>19288</v>
      </c>
      <c r="I136" s="7">
        <v>15</v>
      </c>
      <c r="J136" s="6" t="s">
        <v>59</v>
      </c>
      <c r="K136" s="6" t="s">
        <v>872</v>
      </c>
      <c r="L136" s="6" t="s">
        <v>873</v>
      </c>
      <c r="M136" s="6" t="s">
        <v>874</v>
      </c>
      <c r="N136" s="6" t="s">
        <v>49</v>
      </c>
      <c r="O136" s="6" t="s">
        <v>106</v>
      </c>
      <c r="P136" s="8">
        <v>3200</v>
      </c>
      <c r="Q136" s="8">
        <v>39500</v>
      </c>
      <c r="R136" s="7">
        <v>30000</v>
      </c>
      <c r="S136" s="8">
        <v>437928</v>
      </c>
      <c r="T136" s="8">
        <f t="shared" si="2"/>
        <v>0</v>
      </c>
      <c r="U136" s="8">
        <v>0</v>
      </c>
      <c r="V136" s="8">
        <v>0</v>
      </c>
      <c r="W136" s="8">
        <v>0</v>
      </c>
      <c r="X136" s="8">
        <v>0</v>
      </c>
      <c r="Y136" s="6" t="s">
        <v>875</v>
      </c>
      <c r="Z136" s="6" t="s">
        <v>0</v>
      </c>
      <c r="AA136" s="6" t="s">
        <v>0</v>
      </c>
    </row>
    <row r="137" spans="1:27" ht="24" customHeight="1" x14ac:dyDescent="0.3">
      <c r="A137" s="6" t="s">
        <v>876</v>
      </c>
      <c r="B137" s="9"/>
      <c r="C137" s="9"/>
      <c r="D137" s="6" t="s">
        <v>877</v>
      </c>
      <c r="E137" s="6" t="s">
        <v>878</v>
      </c>
      <c r="F137" s="6" t="s">
        <v>340</v>
      </c>
      <c r="G137" s="6" t="s">
        <v>879</v>
      </c>
      <c r="H137" s="7">
        <v>3259</v>
      </c>
      <c r="I137" s="7">
        <v>0</v>
      </c>
      <c r="J137" s="6" t="s">
        <v>97</v>
      </c>
      <c r="K137" s="6" t="s">
        <v>880</v>
      </c>
      <c r="L137" s="6" t="s">
        <v>0</v>
      </c>
      <c r="M137" s="6" t="s">
        <v>0</v>
      </c>
      <c r="N137" s="6" t="s">
        <v>49</v>
      </c>
      <c r="O137" s="6" t="s">
        <v>106</v>
      </c>
      <c r="P137" s="8">
        <v>450</v>
      </c>
      <c r="Q137" s="8">
        <v>4836</v>
      </c>
      <c r="R137" s="7">
        <v>374000</v>
      </c>
      <c r="S137" s="8">
        <v>77337</v>
      </c>
      <c r="T137" s="8">
        <f t="shared" si="2"/>
        <v>0</v>
      </c>
      <c r="U137" s="8">
        <v>0</v>
      </c>
      <c r="V137" s="8">
        <v>0</v>
      </c>
      <c r="W137" s="8">
        <v>0</v>
      </c>
      <c r="X137" s="8">
        <v>0</v>
      </c>
      <c r="Y137" s="6" t="s">
        <v>881</v>
      </c>
      <c r="Z137" s="6" t="s">
        <v>0</v>
      </c>
      <c r="AA137" s="6" t="s">
        <v>0</v>
      </c>
    </row>
    <row r="138" spans="1:27" ht="24" customHeight="1" x14ac:dyDescent="0.3">
      <c r="A138" s="6" t="s">
        <v>882</v>
      </c>
      <c r="B138" s="9"/>
      <c r="C138" s="9"/>
      <c r="D138" s="6" t="s">
        <v>883</v>
      </c>
      <c r="E138" s="6" t="s">
        <v>884</v>
      </c>
      <c r="F138" s="6" t="s">
        <v>885</v>
      </c>
      <c r="G138" s="6" t="s">
        <v>886</v>
      </c>
      <c r="H138" s="7">
        <v>10133</v>
      </c>
      <c r="I138" s="7">
        <v>4</v>
      </c>
      <c r="J138" s="6" t="s">
        <v>59</v>
      </c>
      <c r="K138" s="6" t="s">
        <v>46</v>
      </c>
      <c r="L138" s="6" t="s">
        <v>79</v>
      </c>
      <c r="M138" s="6" t="s">
        <v>80</v>
      </c>
      <c r="N138" s="6" t="s">
        <v>49</v>
      </c>
      <c r="O138" s="6" t="s">
        <v>99</v>
      </c>
      <c r="P138" s="8">
        <v>1600</v>
      </c>
      <c r="Q138" s="8">
        <v>16000</v>
      </c>
      <c r="R138" s="7">
        <v>40000</v>
      </c>
      <c r="S138" s="8">
        <v>305923</v>
      </c>
      <c r="T138" s="8">
        <f t="shared" si="2"/>
        <v>7376</v>
      </c>
      <c r="U138" s="8">
        <v>4986.8</v>
      </c>
      <c r="V138" s="8">
        <v>0</v>
      </c>
      <c r="W138" s="8">
        <v>2389.1999999999998</v>
      </c>
      <c r="X138" s="8">
        <v>0</v>
      </c>
      <c r="Y138" s="6" t="s">
        <v>887</v>
      </c>
      <c r="Z138" s="6" t="s">
        <v>0</v>
      </c>
      <c r="AA138" s="6" t="s">
        <v>0</v>
      </c>
    </row>
    <row r="139" spans="1:27" ht="24" customHeight="1" x14ac:dyDescent="0.3">
      <c r="A139" s="6" t="s">
        <v>888</v>
      </c>
      <c r="B139" s="9"/>
      <c r="C139" s="9"/>
      <c r="D139" s="6" t="s">
        <v>889</v>
      </c>
      <c r="E139" s="6" t="s">
        <v>890</v>
      </c>
      <c r="F139" s="6" t="s">
        <v>891</v>
      </c>
      <c r="G139" s="6" t="s">
        <v>892</v>
      </c>
      <c r="H139" s="7">
        <v>4130</v>
      </c>
      <c r="I139" s="7">
        <v>4</v>
      </c>
      <c r="J139" s="6" t="s">
        <v>97</v>
      </c>
      <c r="K139" s="6" t="s">
        <v>893</v>
      </c>
      <c r="L139" s="6" t="s">
        <v>0</v>
      </c>
      <c r="M139" s="6" t="s">
        <v>0</v>
      </c>
      <c r="N139" s="6" t="s">
        <v>49</v>
      </c>
      <c r="O139" s="6" t="s">
        <v>0</v>
      </c>
      <c r="P139" s="8">
        <v>450</v>
      </c>
      <c r="Q139" s="8">
        <v>8771</v>
      </c>
      <c r="R139" s="7">
        <v>10000</v>
      </c>
      <c r="S139" s="8">
        <v>54570</v>
      </c>
      <c r="T139" s="8">
        <f t="shared" si="2"/>
        <v>0</v>
      </c>
      <c r="U139" s="8">
        <v>0</v>
      </c>
      <c r="V139" s="8">
        <v>0</v>
      </c>
      <c r="W139" s="8">
        <v>0</v>
      </c>
      <c r="X139" s="8">
        <v>0</v>
      </c>
      <c r="Y139" s="6" t="s">
        <v>894</v>
      </c>
      <c r="Z139" s="6" t="s">
        <v>0</v>
      </c>
      <c r="AA139" s="6" t="s">
        <v>0</v>
      </c>
    </row>
    <row r="140" spans="1:27" ht="24" customHeight="1" x14ac:dyDescent="0.3">
      <c r="A140" s="6" t="s">
        <v>895</v>
      </c>
      <c r="B140" s="9"/>
      <c r="C140" s="9"/>
      <c r="D140" s="6" t="s">
        <v>896</v>
      </c>
      <c r="E140" s="6" t="s">
        <v>897</v>
      </c>
      <c r="F140" s="6" t="s">
        <v>898</v>
      </c>
      <c r="G140" s="6" t="s">
        <v>899</v>
      </c>
      <c r="H140" s="7">
        <v>14326</v>
      </c>
      <c r="I140" s="7">
        <v>0</v>
      </c>
      <c r="J140" s="6" t="s">
        <v>97</v>
      </c>
      <c r="K140" s="6" t="s">
        <v>46</v>
      </c>
      <c r="L140" s="6" t="s">
        <v>222</v>
      </c>
      <c r="M140" s="6" t="s">
        <v>0</v>
      </c>
      <c r="N140" s="6" t="s">
        <v>49</v>
      </c>
      <c r="O140" s="6" t="s">
        <v>0</v>
      </c>
      <c r="P140" s="8">
        <v>1568</v>
      </c>
      <c r="Q140" s="8">
        <v>16748</v>
      </c>
      <c r="R140" s="7">
        <v>30000</v>
      </c>
      <c r="S140" s="8">
        <v>44702</v>
      </c>
      <c r="T140" s="8">
        <f t="shared" si="2"/>
        <v>0</v>
      </c>
      <c r="U140" s="8">
        <v>0</v>
      </c>
      <c r="V140" s="8">
        <v>0</v>
      </c>
      <c r="W140" s="8">
        <v>0</v>
      </c>
      <c r="X140" s="8">
        <v>0</v>
      </c>
      <c r="Y140" s="6" t="s">
        <v>900</v>
      </c>
      <c r="Z140" s="6" t="s">
        <v>0</v>
      </c>
      <c r="AA140" s="6" t="s">
        <v>0</v>
      </c>
    </row>
    <row r="141" spans="1:27" ht="24" customHeight="1" x14ac:dyDescent="0.3">
      <c r="A141" s="6" t="s">
        <v>901</v>
      </c>
      <c r="B141" s="9"/>
      <c r="C141" s="9"/>
      <c r="D141" s="6" t="s">
        <v>902</v>
      </c>
      <c r="E141" s="6" t="s">
        <v>903</v>
      </c>
      <c r="F141" s="6" t="s">
        <v>340</v>
      </c>
      <c r="G141" s="6" t="s">
        <v>904</v>
      </c>
      <c r="H141" s="7">
        <v>16637</v>
      </c>
      <c r="I141" s="7">
        <v>0</v>
      </c>
      <c r="J141" s="6" t="s">
        <v>97</v>
      </c>
      <c r="K141" s="6" t="s">
        <v>905</v>
      </c>
      <c r="L141" s="6" t="s">
        <v>906</v>
      </c>
      <c r="M141" s="6" t="s">
        <v>907</v>
      </c>
      <c r="N141" s="6" t="s">
        <v>49</v>
      </c>
      <c r="O141" s="6" t="s">
        <v>0</v>
      </c>
      <c r="P141" s="8">
        <v>1200</v>
      </c>
      <c r="Q141" s="8">
        <v>17523</v>
      </c>
      <c r="R141" s="7">
        <v>145578</v>
      </c>
      <c r="S141" s="8">
        <v>112626</v>
      </c>
      <c r="T141" s="8">
        <f t="shared" si="2"/>
        <v>0</v>
      </c>
      <c r="U141" s="8">
        <v>0</v>
      </c>
      <c r="V141" s="8">
        <v>0</v>
      </c>
      <c r="W141" s="8">
        <v>0</v>
      </c>
      <c r="X141" s="8">
        <v>0</v>
      </c>
      <c r="Y141" s="6" t="s">
        <v>908</v>
      </c>
      <c r="Z141" s="6" t="s">
        <v>0</v>
      </c>
      <c r="AA141" s="6" t="s">
        <v>0</v>
      </c>
    </row>
    <row r="142" spans="1:27" ht="24" customHeight="1" x14ac:dyDescent="0.3">
      <c r="A142" s="6" t="s">
        <v>909</v>
      </c>
      <c r="B142" s="9"/>
      <c r="C142" s="9"/>
      <c r="D142" s="6" t="s">
        <v>910</v>
      </c>
      <c r="E142" s="6" t="s">
        <v>911</v>
      </c>
      <c r="F142" s="6" t="s">
        <v>912</v>
      </c>
      <c r="G142" s="6" t="s">
        <v>913</v>
      </c>
      <c r="H142" s="7">
        <v>16585</v>
      </c>
      <c r="I142" s="7">
        <v>0</v>
      </c>
      <c r="J142" s="6" t="s">
        <v>97</v>
      </c>
      <c r="K142" s="6" t="s">
        <v>914</v>
      </c>
      <c r="L142" s="6" t="s">
        <v>915</v>
      </c>
      <c r="M142" s="6" t="s">
        <v>72</v>
      </c>
      <c r="N142" s="6" t="s">
        <v>49</v>
      </c>
      <c r="O142" s="6" t="s">
        <v>106</v>
      </c>
      <c r="P142" s="8">
        <v>625</v>
      </c>
      <c r="Q142" s="8">
        <v>14876</v>
      </c>
      <c r="R142" s="7">
        <v>150000</v>
      </c>
      <c r="S142" s="8">
        <v>124234</v>
      </c>
      <c r="T142" s="8">
        <f t="shared" si="2"/>
        <v>0</v>
      </c>
      <c r="U142" s="8">
        <v>0</v>
      </c>
      <c r="V142" s="8">
        <v>0</v>
      </c>
      <c r="W142" s="8">
        <v>0</v>
      </c>
      <c r="X142" s="8">
        <v>0</v>
      </c>
      <c r="Y142" s="6" t="s">
        <v>916</v>
      </c>
      <c r="Z142" s="6" t="s">
        <v>0</v>
      </c>
      <c r="AA142" s="6" t="s">
        <v>0</v>
      </c>
    </row>
    <row r="143" spans="1:27" ht="24" customHeight="1" x14ac:dyDescent="0.3">
      <c r="A143" s="6" t="s">
        <v>917</v>
      </c>
      <c r="B143" s="9"/>
      <c r="C143" s="9"/>
      <c r="D143" s="6" t="s">
        <v>918</v>
      </c>
      <c r="E143" s="6" t="s">
        <v>919</v>
      </c>
      <c r="F143" s="6" t="s">
        <v>920</v>
      </c>
      <c r="G143" s="6" t="s">
        <v>921</v>
      </c>
      <c r="H143" s="7">
        <v>9950</v>
      </c>
      <c r="I143" s="7">
        <v>7</v>
      </c>
      <c r="J143" s="6" t="s">
        <v>59</v>
      </c>
      <c r="K143" s="6" t="s">
        <v>922</v>
      </c>
      <c r="L143" s="6" t="s">
        <v>923</v>
      </c>
      <c r="M143" s="6" t="s">
        <v>924</v>
      </c>
      <c r="N143" s="6" t="s">
        <v>49</v>
      </c>
      <c r="O143" s="6" t="s">
        <v>0</v>
      </c>
      <c r="P143" s="8">
        <v>1200</v>
      </c>
      <c r="Q143" s="8">
        <v>13551</v>
      </c>
      <c r="R143" s="7">
        <v>30000</v>
      </c>
      <c r="S143" s="8">
        <v>48075</v>
      </c>
      <c r="T143" s="8">
        <f t="shared" si="2"/>
        <v>0</v>
      </c>
      <c r="U143" s="8">
        <v>0</v>
      </c>
      <c r="V143" s="8">
        <v>0</v>
      </c>
      <c r="W143" s="8">
        <v>0</v>
      </c>
      <c r="X143" s="8">
        <v>0</v>
      </c>
      <c r="Y143" s="6" t="s">
        <v>925</v>
      </c>
      <c r="Z143" s="6" t="s">
        <v>0</v>
      </c>
      <c r="AA143" s="6" t="s">
        <v>0</v>
      </c>
    </row>
    <row r="144" spans="1:27" ht="24" customHeight="1" x14ac:dyDescent="0.3">
      <c r="A144" s="6" t="s">
        <v>926</v>
      </c>
      <c r="B144" s="9"/>
      <c r="C144" s="9" t="s">
        <v>927</v>
      </c>
      <c r="D144" s="6" t="s">
        <v>928</v>
      </c>
      <c r="E144" s="6" t="s">
        <v>929</v>
      </c>
      <c r="F144" s="6" t="s">
        <v>930</v>
      </c>
      <c r="G144" s="6" t="s">
        <v>931</v>
      </c>
      <c r="H144" s="7">
        <v>6466</v>
      </c>
      <c r="I144" s="7">
        <v>0</v>
      </c>
      <c r="J144" s="6" t="s">
        <v>97</v>
      </c>
      <c r="K144" s="6" t="s">
        <v>46</v>
      </c>
      <c r="L144" s="6" t="s">
        <v>222</v>
      </c>
      <c r="M144" s="6" t="s">
        <v>0</v>
      </c>
      <c r="N144" s="6" t="s">
        <v>49</v>
      </c>
      <c r="O144" s="6" t="s">
        <v>0</v>
      </c>
      <c r="P144" s="8">
        <v>450</v>
      </c>
      <c r="Q144" s="8">
        <v>4546</v>
      </c>
      <c r="R144" s="7">
        <v>250000</v>
      </c>
      <c r="S144" s="8">
        <v>3084</v>
      </c>
      <c r="T144" s="8">
        <f t="shared" si="2"/>
        <v>0</v>
      </c>
      <c r="U144" s="8">
        <v>0</v>
      </c>
      <c r="V144" s="8">
        <v>0</v>
      </c>
      <c r="W144" s="8">
        <v>0</v>
      </c>
      <c r="X144" s="8">
        <v>0</v>
      </c>
      <c r="Y144" s="6" t="s">
        <v>932</v>
      </c>
      <c r="Z144" s="6" t="s">
        <v>0</v>
      </c>
      <c r="AA144" s="6" t="s">
        <v>0</v>
      </c>
    </row>
    <row r="145" spans="1:27" ht="24" customHeight="1" x14ac:dyDescent="0.3">
      <c r="A145" s="6" t="s">
        <v>933</v>
      </c>
      <c r="B145" s="9"/>
      <c r="C145" s="9"/>
      <c r="D145" s="6" t="s">
        <v>934</v>
      </c>
      <c r="E145" s="6" t="s">
        <v>935</v>
      </c>
      <c r="F145" s="6" t="s">
        <v>936</v>
      </c>
      <c r="G145" s="6" t="s">
        <v>937</v>
      </c>
      <c r="H145" s="7">
        <v>8400</v>
      </c>
      <c r="I145" s="7">
        <v>0</v>
      </c>
      <c r="J145" s="6" t="s">
        <v>97</v>
      </c>
      <c r="K145" s="6" t="s">
        <v>938</v>
      </c>
      <c r="L145" s="6" t="s">
        <v>939</v>
      </c>
      <c r="M145" s="6" t="s">
        <v>0</v>
      </c>
      <c r="N145" s="6" t="s">
        <v>49</v>
      </c>
      <c r="O145" s="6" t="s">
        <v>0</v>
      </c>
      <c r="P145" s="8">
        <v>400</v>
      </c>
      <c r="Q145" s="8">
        <v>10920</v>
      </c>
      <c r="R145" s="7">
        <v>240000</v>
      </c>
      <c r="S145" s="8">
        <v>2772</v>
      </c>
      <c r="T145" s="8">
        <f t="shared" si="2"/>
        <v>0</v>
      </c>
      <c r="U145" s="8">
        <v>0</v>
      </c>
      <c r="V145" s="8">
        <v>0</v>
      </c>
      <c r="W145" s="8">
        <v>0</v>
      </c>
      <c r="X145" s="8">
        <v>0</v>
      </c>
      <c r="Y145" s="6" t="s">
        <v>940</v>
      </c>
      <c r="Z145" s="6" t="s">
        <v>0</v>
      </c>
      <c r="AA145" s="6" t="s">
        <v>0</v>
      </c>
    </row>
    <row r="146" spans="1:27" ht="24" customHeight="1" x14ac:dyDescent="0.3">
      <c r="A146" s="6" t="s">
        <v>941</v>
      </c>
      <c r="B146" s="9"/>
      <c r="C146" s="9"/>
      <c r="D146" s="6" t="s">
        <v>942</v>
      </c>
      <c r="E146" s="6" t="s">
        <v>943</v>
      </c>
      <c r="F146" s="6" t="s">
        <v>944</v>
      </c>
      <c r="G146" s="6" t="s">
        <v>945</v>
      </c>
      <c r="H146" s="7">
        <v>17136</v>
      </c>
      <c r="I146" s="7">
        <v>5</v>
      </c>
      <c r="J146" s="6" t="s">
        <v>97</v>
      </c>
      <c r="K146" s="6" t="s">
        <v>258</v>
      </c>
      <c r="L146" s="6" t="s">
        <v>72</v>
      </c>
      <c r="M146" s="6" t="s">
        <v>0</v>
      </c>
      <c r="N146" s="6" t="s">
        <v>49</v>
      </c>
      <c r="O146" s="6" t="s">
        <v>106</v>
      </c>
      <c r="P146" s="8">
        <v>720</v>
      </c>
      <c r="Q146" s="8">
        <v>14896</v>
      </c>
      <c r="R146" s="7">
        <v>50000</v>
      </c>
      <c r="S146" s="8">
        <v>52883</v>
      </c>
      <c r="T146" s="8">
        <f t="shared" si="2"/>
        <v>0</v>
      </c>
      <c r="U146" s="8">
        <v>0</v>
      </c>
      <c r="V146" s="8">
        <v>0</v>
      </c>
      <c r="W146" s="8">
        <v>0</v>
      </c>
      <c r="X146" s="8">
        <v>0</v>
      </c>
      <c r="Y146" s="6" t="s">
        <v>946</v>
      </c>
      <c r="Z146" s="6" t="s">
        <v>0</v>
      </c>
      <c r="AA146" s="6" t="s">
        <v>0</v>
      </c>
    </row>
    <row r="147" spans="1:27" ht="24" customHeight="1" x14ac:dyDescent="0.3">
      <c r="A147" s="6" t="s">
        <v>947</v>
      </c>
      <c r="B147" s="9"/>
      <c r="C147" s="9"/>
      <c r="D147" s="6" t="s">
        <v>948</v>
      </c>
      <c r="E147" s="6" t="s">
        <v>949</v>
      </c>
      <c r="F147" s="6" t="s">
        <v>950</v>
      </c>
      <c r="G147" s="6" t="s">
        <v>951</v>
      </c>
      <c r="H147" s="7">
        <v>9864</v>
      </c>
      <c r="I147" s="7">
        <v>24</v>
      </c>
      <c r="J147" s="6" t="s">
        <v>59</v>
      </c>
      <c r="K147" s="6" t="s">
        <v>124</v>
      </c>
      <c r="L147" s="6" t="s">
        <v>80</v>
      </c>
      <c r="M147" s="6" t="s">
        <v>151</v>
      </c>
      <c r="N147" s="6" t="s">
        <v>49</v>
      </c>
      <c r="O147" s="6" t="s">
        <v>106</v>
      </c>
      <c r="P147" s="8">
        <v>2400</v>
      </c>
      <c r="Q147" s="8">
        <v>25000</v>
      </c>
      <c r="R147" s="7">
        <v>42000</v>
      </c>
      <c r="S147" s="8">
        <v>435329</v>
      </c>
      <c r="T147" s="8">
        <f t="shared" si="2"/>
        <v>12159.400000000001</v>
      </c>
      <c r="U147" s="8">
        <v>11442.7</v>
      </c>
      <c r="V147" s="8">
        <v>0</v>
      </c>
      <c r="W147" s="8">
        <v>0</v>
      </c>
      <c r="X147" s="8">
        <v>716.7</v>
      </c>
      <c r="Y147" s="6" t="s">
        <v>952</v>
      </c>
      <c r="Z147" s="6" t="s">
        <v>0</v>
      </c>
      <c r="AA147" s="6" t="s">
        <v>0</v>
      </c>
    </row>
    <row r="148" spans="1:27" ht="24" customHeight="1" x14ac:dyDescent="0.3">
      <c r="A148" s="6" t="s">
        <v>953</v>
      </c>
      <c r="B148" s="9"/>
      <c r="C148" s="9"/>
      <c r="D148" s="6" t="s">
        <v>954</v>
      </c>
      <c r="E148" s="6" t="s">
        <v>955</v>
      </c>
      <c r="F148" s="6" t="s">
        <v>956</v>
      </c>
      <c r="G148" s="6" t="s">
        <v>957</v>
      </c>
      <c r="H148" s="7">
        <v>14229</v>
      </c>
      <c r="I148" s="7">
        <v>0</v>
      </c>
      <c r="J148" s="6" t="s">
        <v>97</v>
      </c>
      <c r="K148" s="6" t="s">
        <v>958</v>
      </c>
      <c r="L148" s="6" t="s">
        <v>222</v>
      </c>
      <c r="M148" s="6" t="s">
        <v>0</v>
      </c>
      <c r="N148" s="6" t="s">
        <v>49</v>
      </c>
      <c r="O148" s="6" t="s">
        <v>106</v>
      </c>
      <c r="P148" s="8">
        <v>1614</v>
      </c>
      <c r="Q148" s="8">
        <v>22065</v>
      </c>
      <c r="R148" s="7">
        <v>150000</v>
      </c>
      <c r="S148" s="8">
        <v>19075</v>
      </c>
      <c r="T148" s="8">
        <f t="shared" si="2"/>
        <v>0</v>
      </c>
      <c r="U148" s="8">
        <v>0</v>
      </c>
      <c r="V148" s="8">
        <v>0</v>
      </c>
      <c r="W148" s="8">
        <v>0</v>
      </c>
      <c r="X148" s="8">
        <v>0</v>
      </c>
      <c r="Y148" s="6" t="s">
        <v>959</v>
      </c>
      <c r="Z148" s="6" t="s">
        <v>0</v>
      </c>
      <c r="AA148" s="6" t="s">
        <v>0</v>
      </c>
    </row>
    <row r="149" spans="1:27" ht="24" customHeight="1" x14ac:dyDescent="0.3">
      <c r="A149" s="6" t="s">
        <v>960</v>
      </c>
      <c r="B149" s="9"/>
      <c r="C149" s="9"/>
      <c r="D149" s="6" t="s">
        <v>961</v>
      </c>
      <c r="E149" s="6" t="s">
        <v>962</v>
      </c>
      <c r="F149" s="6" t="s">
        <v>963</v>
      </c>
      <c r="G149" s="6" t="s">
        <v>964</v>
      </c>
      <c r="H149" s="7">
        <v>19360</v>
      </c>
      <c r="I149" s="7">
        <v>13</v>
      </c>
      <c r="J149" s="6" t="s">
        <v>59</v>
      </c>
      <c r="K149" s="6" t="s">
        <v>965</v>
      </c>
      <c r="L149" s="6" t="s">
        <v>966</v>
      </c>
      <c r="M149" s="6" t="s">
        <v>966</v>
      </c>
      <c r="N149" s="6" t="s">
        <v>49</v>
      </c>
      <c r="O149" s="6" t="s">
        <v>132</v>
      </c>
      <c r="P149" s="8">
        <v>1600</v>
      </c>
      <c r="Q149" s="8">
        <v>30030</v>
      </c>
      <c r="R149" s="7">
        <v>200000</v>
      </c>
      <c r="S149" s="8">
        <v>319289</v>
      </c>
      <c r="T149" s="8">
        <f t="shared" si="2"/>
        <v>18861</v>
      </c>
      <c r="U149" s="8">
        <v>16915.5</v>
      </c>
      <c r="V149" s="8">
        <v>808</v>
      </c>
      <c r="W149" s="8">
        <v>1137.5</v>
      </c>
      <c r="X149" s="8">
        <v>0</v>
      </c>
      <c r="Y149" s="6" t="s">
        <v>967</v>
      </c>
      <c r="Z149" s="6" t="s">
        <v>0</v>
      </c>
      <c r="AA149" s="6" t="s">
        <v>0</v>
      </c>
    </row>
    <row r="150" spans="1:27" ht="24" customHeight="1" x14ac:dyDescent="0.3">
      <c r="A150" s="6" t="s">
        <v>968</v>
      </c>
      <c r="B150" s="9"/>
      <c r="C150" s="9"/>
      <c r="D150" s="6" t="s">
        <v>969</v>
      </c>
      <c r="E150" s="6" t="s">
        <v>970</v>
      </c>
      <c r="F150" s="6" t="s">
        <v>971</v>
      </c>
      <c r="G150" s="6" t="s">
        <v>972</v>
      </c>
      <c r="H150" s="7">
        <v>9794</v>
      </c>
      <c r="I150" s="7">
        <v>8</v>
      </c>
      <c r="J150" s="6" t="s">
        <v>97</v>
      </c>
      <c r="K150" s="6" t="s">
        <v>46</v>
      </c>
      <c r="L150" s="6" t="s">
        <v>0</v>
      </c>
      <c r="M150" s="6" t="s">
        <v>973</v>
      </c>
      <c r="N150" s="6" t="s">
        <v>49</v>
      </c>
      <c r="O150" s="6" t="s">
        <v>62</v>
      </c>
      <c r="P150" s="8">
        <v>1200</v>
      </c>
      <c r="Q150" s="8">
        <v>27584</v>
      </c>
      <c r="R150" s="7">
        <v>80000</v>
      </c>
      <c r="S150" s="8">
        <v>138656</v>
      </c>
      <c r="T150" s="8">
        <f t="shared" si="2"/>
        <v>1521.9</v>
      </c>
      <c r="U150" s="8">
        <v>820.5</v>
      </c>
      <c r="V150" s="8">
        <v>701.4</v>
      </c>
      <c r="W150" s="8">
        <v>0</v>
      </c>
      <c r="X150" s="8">
        <v>0</v>
      </c>
      <c r="Y150" s="6" t="s">
        <v>974</v>
      </c>
      <c r="Z150" s="6" t="s">
        <v>0</v>
      </c>
      <c r="AA150" s="6" t="s">
        <v>0</v>
      </c>
    </row>
    <row r="151" spans="1:27" ht="24" customHeight="1" x14ac:dyDescent="0.3">
      <c r="A151" s="6" t="s">
        <v>975</v>
      </c>
      <c r="B151" s="9"/>
      <c r="C151" s="9"/>
      <c r="D151" s="6" t="s">
        <v>976</v>
      </c>
      <c r="E151" s="6" t="s">
        <v>977</v>
      </c>
      <c r="F151" s="6" t="s">
        <v>978</v>
      </c>
      <c r="G151" s="6" t="s">
        <v>979</v>
      </c>
      <c r="H151" s="7">
        <v>13253</v>
      </c>
      <c r="I151" s="7">
        <v>19</v>
      </c>
      <c r="J151" s="6" t="s">
        <v>59</v>
      </c>
      <c r="K151" s="6" t="s">
        <v>46</v>
      </c>
      <c r="L151" s="6" t="s">
        <v>79</v>
      </c>
      <c r="M151" s="6" t="s">
        <v>215</v>
      </c>
      <c r="N151" s="6" t="s">
        <v>49</v>
      </c>
      <c r="O151" s="6" t="s">
        <v>116</v>
      </c>
      <c r="P151" s="8">
        <v>1200</v>
      </c>
      <c r="Q151" s="8">
        <v>36000</v>
      </c>
      <c r="R151" s="7">
        <v>20000</v>
      </c>
      <c r="S151" s="8">
        <v>506845</v>
      </c>
      <c r="T151" s="8">
        <f t="shared" si="2"/>
        <v>5991.7</v>
      </c>
      <c r="U151" s="8">
        <v>5991.7</v>
      </c>
      <c r="V151" s="8">
        <v>0</v>
      </c>
      <c r="W151" s="8">
        <v>0</v>
      </c>
      <c r="X151" s="8">
        <v>0</v>
      </c>
      <c r="Y151" s="6" t="s">
        <v>980</v>
      </c>
      <c r="Z151" s="6" t="s">
        <v>0</v>
      </c>
      <c r="AA151" s="6" t="s">
        <v>0</v>
      </c>
    </row>
    <row r="152" spans="1:27" ht="24" customHeight="1" x14ac:dyDescent="0.3">
      <c r="A152" s="6" t="s">
        <v>981</v>
      </c>
      <c r="B152" s="9"/>
      <c r="C152" s="9"/>
      <c r="D152" s="6" t="s">
        <v>982</v>
      </c>
      <c r="E152" s="6" t="s">
        <v>983</v>
      </c>
      <c r="F152" s="6" t="s">
        <v>984</v>
      </c>
      <c r="G152" s="6" t="s">
        <v>985</v>
      </c>
      <c r="H152" s="7">
        <v>14630</v>
      </c>
      <c r="I152" s="7">
        <v>0</v>
      </c>
      <c r="J152" s="6" t="s">
        <v>97</v>
      </c>
      <c r="K152" s="6" t="s">
        <v>46</v>
      </c>
      <c r="L152" s="6" t="s">
        <v>222</v>
      </c>
      <c r="M152" s="6" t="s">
        <v>80</v>
      </c>
      <c r="N152" s="6" t="s">
        <v>49</v>
      </c>
      <c r="O152" s="6" t="s">
        <v>0</v>
      </c>
      <c r="P152" s="8">
        <v>960</v>
      </c>
      <c r="Q152" s="8">
        <v>14164</v>
      </c>
      <c r="R152" s="7">
        <v>100000</v>
      </c>
      <c r="S152" s="8">
        <v>30100</v>
      </c>
      <c r="T152" s="8">
        <f t="shared" si="2"/>
        <v>0</v>
      </c>
      <c r="U152" s="8">
        <v>0</v>
      </c>
      <c r="V152" s="8">
        <v>0</v>
      </c>
      <c r="W152" s="8">
        <v>0</v>
      </c>
      <c r="X152" s="8">
        <v>0</v>
      </c>
      <c r="Y152" s="6" t="s">
        <v>986</v>
      </c>
      <c r="Z152" s="6" t="s">
        <v>0</v>
      </c>
      <c r="AA152" s="6" t="s">
        <v>0</v>
      </c>
    </row>
    <row r="153" spans="1:27" ht="24" customHeight="1" x14ac:dyDescent="0.3">
      <c r="A153" s="6" t="s">
        <v>987</v>
      </c>
      <c r="B153" s="9"/>
      <c r="C153" s="9"/>
      <c r="D153" s="6" t="s">
        <v>988</v>
      </c>
      <c r="E153" s="6" t="s">
        <v>989</v>
      </c>
      <c r="F153" s="6" t="s">
        <v>990</v>
      </c>
      <c r="G153" s="6" t="s">
        <v>991</v>
      </c>
      <c r="H153" s="7">
        <v>17668</v>
      </c>
      <c r="I153" s="7">
        <v>16</v>
      </c>
      <c r="J153" s="6" t="s">
        <v>59</v>
      </c>
      <c r="K153" s="6" t="s">
        <v>124</v>
      </c>
      <c r="L153" s="6" t="s">
        <v>80</v>
      </c>
      <c r="M153" s="6" t="s">
        <v>80</v>
      </c>
      <c r="N153" s="6" t="s">
        <v>49</v>
      </c>
      <c r="O153" s="6" t="s">
        <v>132</v>
      </c>
      <c r="P153" s="8">
        <v>3200</v>
      </c>
      <c r="Q153" s="8">
        <v>32000</v>
      </c>
      <c r="R153" s="7">
        <v>260000</v>
      </c>
      <c r="S153" s="8">
        <v>426624</v>
      </c>
      <c r="T153" s="8">
        <f t="shared" si="2"/>
        <v>6967.2</v>
      </c>
      <c r="U153" s="8">
        <v>5383.5</v>
      </c>
      <c r="V153" s="8">
        <v>0</v>
      </c>
      <c r="W153" s="8">
        <v>0</v>
      </c>
      <c r="X153" s="8">
        <v>1583.7</v>
      </c>
      <c r="Y153" s="6" t="s">
        <v>992</v>
      </c>
      <c r="Z153" s="6" t="s">
        <v>0</v>
      </c>
      <c r="AA153" s="6" t="s">
        <v>0</v>
      </c>
    </row>
    <row r="154" spans="1:27" ht="24" customHeight="1" x14ac:dyDescent="0.3">
      <c r="A154" s="6" t="s">
        <v>993</v>
      </c>
      <c r="B154" s="9"/>
      <c r="C154" s="9"/>
      <c r="D154" s="6" t="s">
        <v>994</v>
      </c>
      <c r="E154" s="6" t="s">
        <v>995</v>
      </c>
      <c r="F154" s="6" t="s">
        <v>996</v>
      </c>
      <c r="G154" s="6" t="s">
        <v>997</v>
      </c>
      <c r="H154" s="7">
        <v>22588</v>
      </c>
      <c r="I154" s="7">
        <v>23</v>
      </c>
      <c r="J154" s="6" t="s">
        <v>59</v>
      </c>
      <c r="K154" s="6" t="s">
        <v>124</v>
      </c>
      <c r="L154" s="6" t="s">
        <v>0</v>
      </c>
      <c r="M154" s="6" t="s">
        <v>0</v>
      </c>
      <c r="N154" s="6" t="s">
        <v>49</v>
      </c>
      <c r="O154" s="6" t="s">
        <v>132</v>
      </c>
      <c r="P154" s="8">
        <v>2400</v>
      </c>
      <c r="Q154" s="8">
        <v>40000</v>
      </c>
      <c r="R154" s="7">
        <v>80000</v>
      </c>
      <c r="S154" s="8">
        <v>709943</v>
      </c>
      <c r="T154" s="8">
        <f t="shared" si="2"/>
        <v>50708.6</v>
      </c>
      <c r="U154" s="8">
        <v>42581.8</v>
      </c>
      <c r="V154" s="8">
        <v>4656.7</v>
      </c>
      <c r="W154" s="8">
        <v>3470.1</v>
      </c>
      <c r="X154" s="8">
        <v>0</v>
      </c>
      <c r="Y154" s="6" t="s">
        <v>998</v>
      </c>
      <c r="Z154" s="6" t="s">
        <v>0</v>
      </c>
      <c r="AA154" s="6" t="s">
        <v>0</v>
      </c>
    </row>
    <row r="155" spans="1:27" ht="24" customHeight="1" x14ac:dyDescent="0.3">
      <c r="A155" s="6" t="s">
        <v>999</v>
      </c>
      <c r="B155" s="9"/>
      <c r="C155" s="9" t="s">
        <v>1000</v>
      </c>
      <c r="D155" s="6" t="s">
        <v>1001</v>
      </c>
      <c r="E155" s="6" t="s">
        <v>1002</v>
      </c>
      <c r="F155" s="6" t="s">
        <v>627</v>
      </c>
      <c r="G155" s="6" t="s">
        <v>1003</v>
      </c>
      <c r="H155" s="7">
        <v>9946</v>
      </c>
      <c r="I155" s="7">
        <v>1</v>
      </c>
      <c r="J155" s="6" t="s">
        <v>97</v>
      </c>
      <c r="K155" s="6" t="s">
        <v>222</v>
      </c>
      <c r="L155" s="6" t="s">
        <v>0</v>
      </c>
      <c r="M155" s="6" t="s">
        <v>0</v>
      </c>
      <c r="N155" s="6" t="s">
        <v>49</v>
      </c>
      <c r="O155" s="6" t="s">
        <v>0</v>
      </c>
      <c r="P155" s="8">
        <v>400</v>
      </c>
      <c r="Q155" s="8">
        <v>4992</v>
      </c>
      <c r="R155" s="7">
        <v>5000</v>
      </c>
      <c r="S155" s="8">
        <v>3816</v>
      </c>
      <c r="T155" s="8">
        <f t="shared" si="2"/>
        <v>0</v>
      </c>
      <c r="U155" s="8">
        <v>0</v>
      </c>
      <c r="V155" s="8">
        <v>0</v>
      </c>
      <c r="W155" s="8">
        <v>0</v>
      </c>
      <c r="X155" s="8">
        <v>0</v>
      </c>
      <c r="Y155" s="6" t="s">
        <v>1004</v>
      </c>
      <c r="Z155" s="6" t="s">
        <v>0</v>
      </c>
      <c r="AA155" s="6" t="s">
        <v>0</v>
      </c>
    </row>
    <row r="156" spans="1:27" ht="24" customHeight="1" x14ac:dyDescent="0.3">
      <c r="A156" s="6" t="s">
        <v>1005</v>
      </c>
      <c r="B156" s="9"/>
      <c r="C156" s="9"/>
      <c r="D156" s="6" t="s">
        <v>1006</v>
      </c>
      <c r="E156" s="6" t="s">
        <v>1007</v>
      </c>
      <c r="F156" s="6" t="s">
        <v>1008</v>
      </c>
      <c r="G156" s="6" t="s">
        <v>1009</v>
      </c>
      <c r="H156" s="7">
        <v>3716</v>
      </c>
      <c r="I156" s="7">
        <v>0</v>
      </c>
      <c r="J156" s="6" t="s">
        <v>97</v>
      </c>
      <c r="K156" s="6" t="s">
        <v>233</v>
      </c>
      <c r="L156" s="6" t="s">
        <v>234</v>
      </c>
      <c r="M156" s="6" t="s">
        <v>0</v>
      </c>
      <c r="N156" s="6" t="s">
        <v>49</v>
      </c>
      <c r="O156" s="6" t="s">
        <v>106</v>
      </c>
      <c r="P156" s="8">
        <v>500</v>
      </c>
      <c r="Q156" s="8">
        <v>5082</v>
      </c>
      <c r="R156" s="7">
        <v>5000</v>
      </c>
      <c r="S156" s="8">
        <v>37694</v>
      </c>
      <c r="T156" s="8">
        <f t="shared" si="2"/>
        <v>0</v>
      </c>
      <c r="U156" s="8">
        <v>0</v>
      </c>
      <c r="V156" s="8">
        <v>0</v>
      </c>
      <c r="W156" s="8">
        <v>0</v>
      </c>
      <c r="X156" s="8">
        <v>0</v>
      </c>
      <c r="Y156" s="6" t="s">
        <v>1010</v>
      </c>
      <c r="Z156" s="6" t="s">
        <v>0</v>
      </c>
      <c r="AA156" s="6" t="s">
        <v>0</v>
      </c>
    </row>
    <row r="157" spans="1:27" ht="24" customHeight="1" x14ac:dyDescent="0.3">
      <c r="A157" s="6" t="s">
        <v>1011</v>
      </c>
      <c r="B157" s="9"/>
      <c r="C157" s="9"/>
      <c r="D157" s="6" t="s">
        <v>1012</v>
      </c>
      <c r="E157" s="6" t="s">
        <v>1013</v>
      </c>
      <c r="F157" s="6" t="s">
        <v>1014</v>
      </c>
      <c r="G157" s="6" t="s">
        <v>1015</v>
      </c>
      <c r="H157" s="7">
        <v>7050</v>
      </c>
      <c r="I157" s="7">
        <v>0</v>
      </c>
      <c r="J157" s="6" t="s">
        <v>97</v>
      </c>
      <c r="K157" s="6" t="s">
        <v>46</v>
      </c>
      <c r="L157" s="6" t="s">
        <v>80</v>
      </c>
      <c r="M157" s="6" t="s">
        <v>0</v>
      </c>
      <c r="N157" s="6" t="s">
        <v>49</v>
      </c>
      <c r="O157" s="6" t="s">
        <v>106</v>
      </c>
      <c r="P157" s="8">
        <v>733</v>
      </c>
      <c r="Q157" s="8">
        <v>7332</v>
      </c>
      <c r="R157" s="7">
        <v>5000</v>
      </c>
      <c r="S157" s="8">
        <v>11298</v>
      </c>
      <c r="T157" s="8">
        <f t="shared" si="2"/>
        <v>0</v>
      </c>
      <c r="U157" s="8">
        <v>0</v>
      </c>
      <c r="V157" s="8">
        <v>0</v>
      </c>
      <c r="W157" s="8">
        <v>0</v>
      </c>
      <c r="X157" s="8">
        <v>0</v>
      </c>
      <c r="Y157" s="6" t="s">
        <v>1016</v>
      </c>
      <c r="Z157" s="6" t="s">
        <v>0</v>
      </c>
      <c r="AA157" s="6" t="s">
        <v>0</v>
      </c>
    </row>
    <row r="158" spans="1:27" ht="24" customHeight="1" x14ac:dyDescent="0.3">
      <c r="A158" s="6" t="s">
        <v>1017</v>
      </c>
      <c r="B158" s="9"/>
      <c r="C158" s="9"/>
      <c r="D158" s="6" t="s">
        <v>1018</v>
      </c>
      <c r="E158" s="6" t="s">
        <v>1019</v>
      </c>
      <c r="F158" s="6" t="s">
        <v>1020</v>
      </c>
      <c r="G158" s="6" t="s">
        <v>1021</v>
      </c>
      <c r="H158" s="7">
        <v>10860</v>
      </c>
      <c r="I158" s="7">
        <v>13</v>
      </c>
      <c r="J158" s="6" t="s">
        <v>59</v>
      </c>
      <c r="K158" s="6" t="s">
        <v>46</v>
      </c>
      <c r="L158" s="6" t="s">
        <v>79</v>
      </c>
      <c r="M158" s="6" t="s">
        <v>80</v>
      </c>
      <c r="N158" s="6" t="s">
        <v>49</v>
      </c>
      <c r="O158" s="6" t="s">
        <v>132</v>
      </c>
      <c r="P158" s="8">
        <v>2310</v>
      </c>
      <c r="Q158" s="8">
        <v>40173</v>
      </c>
      <c r="R158" s="7">
        <v>20000</v>
      </c>
      <c r="S158" s="8">
        <v>200231</v>
      </c>
      <c r="T158" s="8">
        <f t="shared" si="2"/>
        <v>1130</v>
      </c>
      <c r="U158" s="8">
        <v>594.70000000000005</v>
      </c>
      <c r="V158" s="8">
        <v>0</v>
      </c>
      <c r="W158" s="8">
        <v>535.29999999999995</v>
      </c>
      <c r="X158" s="8">
        <v>0</v>
      </c>
      <c r="Y158" s="6" t="s">
        <v>1022</v>
      </c>
      <c r="Z158" s="6" t="s">
        <v>0</v>
      </c>
      <c r="AA158" s="6" t="s">
        <v>0</v>
      </c>
    </row>
    <row r="159" spans="1:27" ht="24" customHeight="1" x14ac:dyDescent="0.3">
      <c r="A159" s="6" t="s">
        <v>1023</v>
      </c>
      <c r="B159" s="9"/>
      <c r="C159" s="9"/>
      <c r="D159" s="6" t="s">
        <v>1024</v>
      </c>
      <c r="E159" s="6" t="s">
        <v>1025</v>
      </c>
      <c r="F159" s="6" t="s">
        <v>1026</v>
      </c>
      <c r="G159" s="6" t="s">
        <v>1027</v>
      </c>
      <c r="H159" s="7">
        <v>4251</v>
      </c>
      <c r="I159" s="7">
        <v>0</v>
      </c>
      <c r="J159" s="6" t="s">
        <v>97</v>
      </c>
      <c r="K159" s="6" t="s">
        <v>1028</v>
      </c>
      <c r="L159" s="6" t="s">
        <v>0</v>
      </c>
      <c r="M159" s="6" t="s">
        <v>0</v>
      </c>
      <c r="N159" s="6" t="s">
        <v>49</v>
      </c>
      <c r="O159" s="6" t="s">
        <v>106</v>
      </c>
      <c r="P159" s="8">
        <v>400</v>
      </c>
      <c r="Q159" s="8">
        <v>4225</v>
      </c>
      <c r="R159" s="7">
        <v>350000</v>
      </c>
      <c r="S159" s="8">
        <v>16116</v>
      </c>
      <c r="T159" s="8">
        <f t="shared" si="2"/>
        <v>0</v>
      </c>
      <c r="U159" s="8">
        <v>0</v>
      </c>
      <c r="V159" s="8">
        <v>0</v>
      </c>
      <c r="W159" s="8">
        <v>0</v>
      </c>
      <c r="X159" s="8">
        <v>0</v>
      </c>
      <c r="Y159" s="6" t="s">
        <v>1029</v>
      </c>
      <c r="Z159" s="6" t="s">
        <v>0</v>
      </c>
      <c r="AA159" s="6" t="s">
        <v>0</v>
      </c>
    </row>
    <row r="160" spans="1:27" ht="24" customHeight="1" x14ac:dyDescent="0.3">
      <c r="A160" s="6" t="s">
        <v>1030</v>
      </c>
      <c r="B160" s="9"/>
      <c r="C160" s="9"/>
      <c r="D160" s="6" t="s">
        <v>1031</v>
      </c>
      <c r="E160" s="6" t="s">
        <v>1032</v>
      </c>
      <c r="F160" s="6" t="s">
        <v>1033</v>
      </c>
      <c r="G160" s="6" t="s">
        <v>1034</v>
      </c>
      <c r="H160" s="7">
        <v>19740</v>
      </c>
      <c r="I160" s="7">
        <v>37</v>
      </c>
      <c r="J160" s="6" t="s">
        <v>59</v>
      </c>
      <c r="K160" s="6" t="s">
        <v>124</v>
      </c>
      <c r="L160" s="6" t="s">
        <v>80</v>
      </c>
      <c r="M160" s="6" t="s">
        <v>0</v>
      </c>
      <c r="N160" s="6" t="s">
        <v>49</v>
      </c>
      <c r="O160" s="6" t="s">
        <v>132</v>
      </c>
      <c r="P160" s="8">
        <v>2820</v>
      </c>
      <c r="Q160" s="8">
        <v>40255</v>
      </c>
      <c r="R160" s="7">
        <v>20000</v>
      </c>
      <c r="S160" s="8">
        <v>708693</v>
      </c>
      <c r="T160" s="8">
        <f t="shared" si="2"/>
        <v>0</v>
      </c>
      <c r="U160" s="8">
        <v>0</v>
      </c>
      <c r="V160" s="8">
        <v>0</v>
      </c>
      <c r="W160" s="8">
        <v>0</v>
      </c>
      <c r="X160" s="8">
        <v>0</v>
      </c>
      <c r="Y160" s="6" t="s">
        <v>1035</v>
      </c>
      <c r="Z160" s="6" t="s">
        <v>0</v>
      </c>
      <c r="AA160" s="6" t="s">
        <v>0</v>
      </c>
    </row>
    <row r="161" spans="1:27" ht="24" customHeight="1" x14ac:dyDescent="0.3">
      <c r="A161" s="6" t="s">
        <v>1036</v>
      </c>
      <c r="B161" s="9"/>
      <c r="C161" s="9"/>
      <c r="D161" s="6" t="s">
        <v>1037</v>
      </c>
      <c r="E161" s="6" t="s">
        <v>1038</v>
      </c>
      <c r="F161" s="6" t="s">
        <v>1039</v>
      </c>
      <c r="G161" s="6" t="s">
        <v>1040</v>
      </c>
      <c r="H161" s="7">
        <v>5880</v>
      </c>
      <c r="I161" s="7">
        <v>0</v>
      </c>
      <c r="J161" s="6" t="s">
        <v>97</v>
      </c>
      <c r="K161" s="6" t="s">
        <v>1041</v>
      </c>
      <c r="L161" s="6" t="s">
        <v>1042</v>
      </c>
      <c r="M161" s="6" t="s">
        <v>0</v>
      </c>
      <c r="N161" s="6" t="s">
        <v>49</v>
      </c>
      <c r="O161" s="6" t="s">
        <v>0</v>
      </c>
      <c r="P161" s="8">
        <v>720</v>
      </c>
      <c r="Q161" s="8">
        <v>7312</v>
      </c>
      <c r="R161" s="7">
        <v>60000</v>
      </c>
      <c r="S161" s="8">
        <v>9142</v>
      </c>
      <c r="T161" s="8">
        <f t="shared" si="2"/>
        <v>0</v>
      </c>
      <c r="U161" s="8">
        <v>0</v>
      </c>
      <c r="V161" s="8">
        <v>0</v>
      </c>
      <c r="W161" s="8">
        <v>0</v>
      </c>
      <c r="X161" s="8">
        <v>0</v>
      </c>
      <c r="Y161" s="6" t="s">
        <v>1043</v>
      </c>
      <c r="Z161" s="6" t="s">
        <v>0</v>
      </c>
      <c r="AA161" s="6" t="s">
        <v>0</v>
      </c>
    </row>
    <row r="162" spans="1:27" ht="24" customHeight="1" x14ac:dyDescent="0.3">
      <c r="A162" s="6" t="s">
        <v>1044</v>
      </c>
      <c r="B162" s="9"/>
      <c r="C162" s="9" t="s">
        <v>1045</v>
      </c>
      <c r="D162" s="6" t="s">
        <v>1046</v>
      </c>
      <c r="E162" s="6" t="s">
        <v>1047</v>
      </c>
      <c r="F162" s="6" t="s">
        <v>1048</v>
      </c>
      <c r="G162" s="6" t="s">
        <v>1049</v>
      </c>
      <c r="H162" s="7">
        <v>16191</v>
      </c>
      <c r="I162" s="7">
        <v>15</v>
      </c>
      <c r="J162" s="6" t="s">
        <v>59</v>
      </c>
      <c r="K162" s="6" t="s">
        <v>1050</v>
      </c>
      <c r="L162" s="6" t="s">
        <v>1051</v>
      </c>
      <c r="M162" s="6" t="s">
        <v>1052</v>
      </c>
      <c r="N162" s="6" t="s">
        <v>49</v>
      </c>
      <c r="O162" s="6" t="s">
        <v>132</v>
      </c>
      <c r="P162" s="8">
        <v>1600</v>
      </c>
      <c r="Q162" s="8">
        <v>18900</v>
      </c>
      <c r="R162" s="7">
        <v>150000</v>
      </c>
      <c r="S162" s="8">
        <v>341634</v>
      </c>
      <c r="T162" s="8">
        <f t="shared" si="2"/>
        <v>3492.5</v>
      </c>
      <c r="U162" s="8">
        <v>3492.5</v>
      </c>
      <c r="V162" s="8">
        <v>0</v>
      </c>
      <c r="W162" s="8">
        <v>0</v>
      </c>
      <c r="X162" s="8">
        <v>0</v>
      </c>
      <c r="Y162" s="6" t="s">
        <v>1053</v>
      </c>
      <c r="Z162" s="6" t="s">
        <v>0</v>
      </c>
      <c r="AA162" s="6" t="s">
        <v>0</v>
      </c>
    </row>
    <row r="163" spans="1:27" ht="24" customHeight="1" x14ac:dyDescent="0.3">
      <c r="A163" s="6" t="s">
        <v>1054</v>
      </c>
      <c r="B163" s="9"/>
      <c r="C163" s="9"/>
      <c r="D163" s="6" t="s">
        <v>1055</v>
      </c>
      <c r="E163" s="6" t="s">
        <v>1056</v>
      </c>
      <c r="F163" s="6" t="s">
        <v>1057</v>
      </c>
      <c r="G163" s="6" t="s">
        <v>1058</v>
      </c>
      <c r="H163" s="7">
        <v>9697</v>
      </c>
      <c r="I163" s="7">
        <v>7</v>
      </c>
      <c r="J163" s="6" t="s">
        <v>59</v>
      </c>
      <c r="K163" s="6" t="s">
        <v>414</v>
      </c>
      <c r="L163" s="6" t="s">
        <v>414</v>
      </c>
      <c r="M163" s="6" t="s">
        <v>72</v>
      </c>
      <c r="N163" s="6" t="s">
        <v>49</v>
      </c>
      <c r="O163" s="6" t="s">
        <v>0</v>
      </c>
      <c r="P163" s="8">
        <v>1600</v>
      </c>
      <c r="Q163" s="8">
        <v>34352</v>
      </c>
      <c r="R163" s="7">
        <v>50000</v>
      </c>
      <c r="S163" s="8">
        <v>164010</v>
      </c>
      <c r="T163" s="8">
        <f t="shared" si="2"/>
        <v>1396.5</v>
      </c>
      <c r="U163" s="8">
        <v>1396.5</v>
      </c>
      <c r="V163" s="8">
        <v>0</v>
      </c>
      <c r="W163" s="8">
        <v>0</v>
      </c>
      <c r="X163" s="8">
        <v>0</v>
      </c>
      <c r="Y163" s="6" t="s">
        <v>1059</v>
      </c>
      <c r="Z163" s="6" t="s">
        <v>0</v>
      </c>
      <c r="AA163" s="6" t="s">
        <v>0</v>
      </c>
    </row>
    <row r="164" spans="1:27" ht="24" customHeight="1" x14ac:dyDescent="0.3">
      <c r="A164" s="6" t="s">
        <v>1060</v>
      </c>
      <c r="B164" s="9"/>
      <c r="C164" s="9"/>
      <c r="D164" s="6" t="s">
        <v>1061</v>
      </c>
      <c r="E164" s="6" t="s">
        <v>1062</v>
      </c>
      <c r="F164" s="6" t="s">
        <v>1063</v>
      </c>
      <c r="G164" s="6" t="s">
        <v>1064</v>
      </c>
      <c r="H164" s="7">
        <v>9108</v>
      </c>
      <c r="I164" s="7">
        <v>1</v>
      </c>
      <c r="J164" s="6" t="s">
        <v>97</v>
      </c>
      <c r="K164" s="6" t="s">
        <v>1065</v>
      </c>
      <c r="L164" s="6" t="s">
        <v>1066</v>
      </c>
      <c r="M164" s="6" t="s">
        <v>1067</v>
      </c>
      <c r="N164" s="6" t="s">
        <v>49</v>
      </c>
      <c r="O164" s="6" t="s">
        <v>0</v>
      </c>
      <c r="P164" s="8">
        <v>720</v>
      </c>
      <c r="Q164" s="8">
        <v>7539</v>
      </c>
      <c r="R164" s="7">
        <v>100000</v>
      </c>
      <c r="S164" s="8">
        <v>19488</v>
      </c>
      <c r="T164" s="8">
        <f t="shared" si="2"/>
        <v>0</v>
      </c>
      <c r="U164" s="8">
        <v>0</v>
      </c>
      <c r="V164" s="8">
        <v>0</v>
      </c>
      <c r="W164" s="8">
        <v>0</v>
      </c>
      <c r="X164" s="8">
        <v>0</v>
      </c>
      <c r="Y164" s="6" t="s">
        <v>1068</v>
      </c>
      <c r="Z164" s="6" t="s">
        <v>0</v>
      </c>
      <c r="AA164" s="6" t="s">
        <v>0</v>
      </c>
    </row>
    <row r="165" spans="1:27" ht="24" customHeight="1" x14ac:dyDescent="0.3">
      <c r="A165" s="6" t="s">
        <v>1069</v>
      </c>
      <c r="B165" s="9"/>
      <c r="C165" s="9"/>
      <c r="D165" s="6" t="s">
        <v>1070</v>
      </c>
      <c r="E165" s="6" t="s">
        <v>1071</v>
      </c>
      <c r="F165" s="6" t="s">
        <v>1072</v>
      </c>
      <c r="G165" s="6" t="s">
        <v>1073</v>
      </c>
      <c r="H165" s="7">
        <v>4628</v>
      </c>
      <c r="I165" s="7">
        <v>0</v>
      </c>
      <c r="J165" s="6" t="s">
        <v>97</v>
      </c>
      <c r="K165" s="6" t="s">
        <v>1074</v>
      </c>
      <c r="L165" s="6" t="s">
        <v>0</v>
      </c>
      <c r="M165" s="6" t="s">
        <v>0</v>
      </c>
      <c r="N165" s="6" t="s">
        <v>49</v>
      </c>
      <c r="O165" s="6" t="s">
        <v>0</v>
      </c>
      <c r="P165" s="8">
        <v>500</v>
      </c>
      <c r="Q165" s="8">
        <v>5026</v>
      </c>
      <c r="R165" s="7">
        <v>30000</v>
      </c>
      <c r="S165" s="8">
        <v>2242</v>
      </c>
      <c r="T165" s="8">
        <f t="shared" si="2"/>
        <v>0</v>
      </c>
      <c r="U165" s="8">
        <v>0</v>
      </c>
      <c r="V165" s="8">
        <v>0</v>
      </c>
      <c r="W165" s="8">
        <v>0</v>
      </c>
      <c r="X165" s="8">
        <v>0</v>
      </c>
      <c r="Y165" s="6" t="s">
        <v>1075</v>
      </c>
      <c r="Z165" s="6" t="s">
        <v>0</v>
      </c>
      <c r="AA165" s="6" t="s">
        <v>0</v>
      </c>
    </row>
    <row r="166" spans="1:27" ht="24" customHeight="1" x14ac:dyDescent="0.3">
      <c r="A166" s="6" t="s">
        <v>1076</v>
      </c>
      <c r="B166" s="9"/>
      <c r="C166" s="9" t="s">
        <v>1077</v>
      </c>
      <c r="D166" s="6" t="s">
        <v>1078</v>
      </c>
      <c r="E166" s="6" t="s">
        <v>1079</v>
      </c>
      <c r="F166" s="6" t="s">
        <v>1080</v>
      </c>
      <c r="G166" s="6" t="s">
        <v>1081</v>
      </c>
      <c r="H166" s="7">
        <v>15822</v>
      </c>
      <c r="I166" s="7">
        <v>3</v>
      </c>
      <c r="J166" s="6" t="s">
        <v>59</v>
      </c>
      <c r="K166" s="6" t="s">
        <v>46</v>
      </c>
      <c r="L166" s="6" t="s">
        <v>259</v>
      </c>
      <c r="M166" s="6" t="s">
        <v>1082</v>
      </c>
      <c r="N166" s="6" t="s">
        <v>49</v>
      </c>
      <c r="O166" s="6" t="s">
        <v>132</v>
      </c>
      <c r="P166" s="8">
        <v>600</v>
      </c>
      <c r="Q166" s="8">
        <v>15000</v>
      </c>
      <c r="R166" s="7">
        <v>570000</v>
      </c>
      <c r="S166" s="8">
        <v>110435</v>
      </c>
      <c r="T166" s="8">
        <f t="shared" si="2"/>
        <v>0</v>
      </c>
      <c r="U166" s="8">
        <v>0</v>
      </c>
      <c r="V166" s="8">
        <v>0</v>
      </c>
      <c r="W166" s="8">
        <v>0</v>
      </c>
      <c r="X166" s="8">
        <v>0</v>
      </c>
      <c r="Y166" s="6" t="s">
        <v>1083</v>
      </c>
      <c r="Z166" s="6" t="s">
        <v>0</v>
      </c>
      <c r="AA166" s="6" t="s">
        <v>0</v>
      </c>
    </row>
    <row r="167" spans="1:27" ht="24" customHeight="1" x14ac:dyDescent="0.3">
      <c r="A167" s="6" t="s">
        <v>1084</v>
      </c>
      <c r="B167" s="9"/>
      <c r="C167" s="9"/>
      <c r="D167" s="6" t="s">
        <v>1085</v>
      </c>
      <c r="E167" s="6" t="s">
        <v>1086</v>
      </c>
      <c r="F167" s="6" t="s">
        <v>1087</v>
      </c>
      <c r="G167" s="6" t="s">
        <v>1088</v>
      </c>
      <c r="H167" s="7">
        <v>27215</v>
      </c>
      <c r="I167" s="7">
        <v>16</v>
      </c>
      <c r="J167" s="6" t="s">
        <v>59</v>
      </c>
      <c r="K167" s="6" t="s">
        <v>1089</v>
      </c>
      <c r="L167" s="6" t="s">
        <v>756</v>
      </c>
      <c r="M167" s="6" t="s">
        <v>1090</v>
      </c>
      <c r="N167" s="6" t="s">
        <v>49</v>
      </c>
      <c r="O167" s="6" t="s">
        <v>106</v>
      </c>
      <c r="P167" s="8">
        <v>1200</v>
      </c>
      <c r="Q167" s="8">
        <v>20000</v>
      </c>
      <c r="R167" s="7">
        <v>70000</v>
      </c>
      <c r="S167" s="8">
        <v>438854</v>
      </c>
      <c r="T167" s="8">
        <f t="shared" si="2"/>
        <v>0</v>
      </c>
      <c r="U167" s="8">
        <v>0</v>
      </c>
      <c r="V167" s="8">
        <v>0</v>
      </c>
      <c r="W167" s="8">
        <v>0</v>
      </c>
      <c r="X167" s="8">
        <v>0</v>
      </c>
      <c r="Y167" s="6" t="s">
        <v>1091</v>
      </c>
      <c r="Z167" s="6" t="s">
        <v>0</v>
      </c>
      <c r="AA167" s="6" t="s">
        <v>0</v>
      </c>
    </row>
    <row r="168" spans="1:27" ht="24" customHeight="1" x14ac:dyDescent="0.3">
      <c r="A168" s="6" t="s">
        <v>1092</v>
      </c>
      <c r="B168" s="9"/>
      <c r="C168" s="9"/>
      <c r="D168" s="6" t="s">
        <v>1093</v>
      </c>
      <c r="E168" s="6" t="s">
        <v>1094</v>
      </c>
      <c r="F168" s="6" t="s">
        <v>1095</v>
      </c>
      <c r="G168" s="6" t="s">
        <v>1096</v>
      </c>
      <c r="H168" s="7">
        <v>13737</v>
      </c>
      <c r="I168" s="7">
        <v>6</v>
      </c>
      <c r="J168" s="6" t="s">
        <v>59</v>
      </c>
      <c r="K168" s="6" t="s">
        <v>70</v>
      </c>
      <c r="L168" s="6" t="s">
        <v>259</v>
      </c>
      <c r="M168" s="6" t="s">
        <v>1082</v>
      </c>
      <c r="N168" s="6" t="s">
        <v>49</v>
      </c>
      <c r="O168" s="6" t="s">
        <v>116</v>
      </c>
      <c r="P168" s="8">
        <v>1600</v>
      </c>
      <c r="Q168" s="8">
        <v>28000</v>
      </c>
      <c r="R168" s="7">
        <v>70000</v>
      </c>
      <c r="S168" s="8">
        <v>58635</v>
      </c>
      <c r="T168" s="8">
        <f t="shared" si="2"/>
        <v>6456.1</v>
      </c>
      <c r="U168" s="8">
        <v>6456.1</v>
      </c>
      <c r="V168" s="8">
        <v>0</v>
      </c>
      <c r="W168" s="8">
        <v>0</v>
      </c>
      <c r="X168" s="8">
        <v>0</v>
      </c>
      <c r="Y168" s="6" t="s">
        <v>1097</v>
      </c>
      <c r="Z168" s="6" t="s">
        <v>0</v>
      </c>
      <c r="AA168" s="6" t="s">
        <v>0</v>
      </c>
    </row>
    <row r="169" spans="1:27" ht="24" customHeight="1" x14ac:dyDescent="0.3">
      <c r="A169" s="6" t="s">
        <v>1098</v>
      </c>
      <c r="B169" s="9"/>
      <c r="C169" s="9"/>
      <c r="D169" s="6" t="s">
        <v>1099</v>
      </c>
      <c r="E169" s="6" t="s">
        <v>1100</v>
      </c>
      <c r="F169" s="6" t="s">
        <v>1101</v>
      </c>
      <c r="G169" s="6" t="s">
        <v>1102</v>
      </c>
      <c r="H169" s="7">
        <v>8633</v>
      </c>
      <c r="I169" s="7">
        <v>1</v>
      </c>
      <c r="J169" s="6" t="s">
        <v>97</v>
      </c>
      <c r="K169" s="6" t="s">
        <v>46</v>
      </c>
      <c r="L169" s="6" t="s">
        <v>973</v>
      </c>
      <c r="M169" s="6" t="s">
        <v>0</v>
      </c>
      <c r="N169" s="6" t="s">
        <v>49</v>
      </c>
      <c r="O169" s="6" t="s">
        <v>106</v>
      </c>
      <c r="P169" s="8">
        <v>400</v>
      </c>
      <c r="Q169" s="8">
        <v>4140</v>
      </c>
      <c r="R169" s="7">
        <v>21000</v>
      </c>
      <c r="S169" s="8">
        <v>29908</v>
      </c>
      <c r="T169" s="8">
        <f t="shared" si="2"/>
        <v>0</v>
      </c>
      <c r="U169" s="8">
        <v>0</v>
      </c>
      <c r="V169" s="8">
        <v>0</v>
      </c>
      <c r="W169" s="8">
        <v>0</v>
      </c>
      <c r="X169" s="8">
        <v>0</v>
      </c>
      <c r="Y169" s="6" t="s">
        <v>334</v>
      </c>
      <c r="Z169" s="6" t="s">
        <v>0</v>
      </c>
      <c r="AA169" s="6" t="s">
        <v>0</v>
      </c>
    </row>
    <row r="170" spans="1:27" ht="24" customHeight="1" x14ac:dyDescent="0.3">
      <c r="A170" s="6" t="s">
        <v>1103</v>
      </c>
      <c r="B170" s="9"/>
      <c r="C170" s="9"/>
      <c r="D170" s="6" t="s">
        <v>1104</v>
      </c>
      <c r="E170" s="6" t="s">
        <v>1105</v>
      </c>
      <c r="F170" s="6" t="s">
        <v>1106</v>
      </c>
      <c r="G170" s="6" t="s">
        <v>1107</v>
      </c>
      <c r="H170" s="7">
        <v>5000</v>
      </c>
      <c r="I170" s="7">
        <v>1</v>
      </c>
      <c r="J170" s="6" t="s">
        <v>97</v>
      </c>
      <c r="K170" s="6" t="s">
        <v>46</v>
      </c>
      <c r="L170" s="6" t="s">
        <v>1108</v>
      </c>
      <c r="M170" s="6" t="s">
        <v>0</v>
      </c>
      <c r="N170" s="6" t="s">
        <v>49</v>
      </c>
      <c r="O170" s="6" t="s">
        <v>0</v>
      </c>
      <c r="P170" s="8">
        <v>480</v>
      </c>
      <c r="Q170" s="8">
        <v>5687</v>
      </c>
      <c r="R170" s="7">
        <v>52000</v>
      </c>
      <c r="S170" s="8">
        <v>3298</v>
      </c>
      <c r="T170" s="8">
        <f t="shared" si="2"/>
        <v>0</v>
      </c>
      <c r="U170" s="8">
        <v>0</v>
      </c>
      <c r="V170" s="8">
        <v>0</v>
      </c>
      <c r="W170" s="8">
        <v>0</v>
      </c>
      <c r="X170" s="8">
        <v>0</v>
      </c>
      <c r="Y170" s="6" t="s">
        <v>1109</v>
      </c>
      <c r="Z170" s="6" t="s">
        <v>0</v>
      </c>
      <c r="AA170" s="6" t="s">
        <v>0</v>
      </c>
    </row>
    <row r="171" spans="1:27" ht="24" customHeight="1" x14ac:dyDescent="0.3">
      <c r="A171" s="6" t="s">
        <v>1110</v>
      </c>
      <c r="B171" s="9"/>
      <c r="C171" s="9"/>
      <c r="D171" s="6" t="s">
        <v>1111</v>
      </c>
      <c r="E171" s="6" t="s">
        <v>1112</v>
      </c>
      <c r="F171" s="6" t="s">
        <v>1113</v>
      </c>
      <c r="G171" s="6" t="s">
        <v>1114</v>
      </c>
      <c r="H171" s="7">
        <v>17486</v>
      </c>
      <c r="I171" s="7">
        <v>22</v>
      </c>
      <c r="J171" s="6" t="s">
        <v>59</v>
      </c>
      <c r="K171" s="6" t="s">
        <v>1115</v>
      </c>
      <c r="L171" s="6" t="s">
        <v>1116</v>
      </c>
      <c r="M171" s="6" t="s">
        <v>1117</v>
      </c>
      <c r="N171" s="6" t="s">
        <v>49</v>
      </c>
      <c r="O171" s="6" t="s">
        <v>132</v>
      </c>
      <c r="P171" s="8">
        <v>1600</v>
      </c>
      <c r="Q171" s="8">
        <v>20000</v>
      </c>
      <c r="R171" s="7">
        <v>130000</v>
      </c>
      <c r="S171" s="8">
        <v>443177</v>
      </c>
      <c r="T171" s="8">
        <f t="shared" si="2"/>
        <v>5340.2</v>
      </c>
      <c r="U171" s="8">
        <v>2453</v>
      </c>
      <c r="V171" s="8">
        <v>1194.9000000000001</v>
      </c>
      <c r="W171" s="8">
        <v>1692.3</v>
      </c>
      <c r="X171" s="8">
        <v>0</v>
      </c>
      <c r="Y171" s="6" t="s">
        <v>1118</v>
      </c>
      <c r="Z171" s="6" t="s">
        <v>0</v>
      </c>
      <c r="AA171" s="6" t="s">
        <v>0</v>
      </c>
    </row>
    <row r="172" spans="1:27" ht="24" customHeight="1" x14ac:dyDescent="0.3">
      <c r="A172" s="6" t="s">
        <v>1119</v>
      </c>
      <c r="B172" s="9"/>
      <c r="C172" s="9"/>
      <c r="D172" s="6" t="s">
        <v>1120</v>
      </c>
      <c r="E172" s="6" t="s">
        <v>1121</v>
      </c>
      <c r="F172" s="6" t="s">
        <v>1101</v>
      </c>
      <c r="G172" s="6" t="s">
        <v>1122</v>
      </c>
      <c r="H172" s="7">
        <v>29000</v>
      </c>
      <c r="I172" s="7">
        <v>21</v>
      </c>
      <c r="J172" s="6" t="s">
        <v>59</v>
      </c>
      <c r="K172" s="6" t="s">
        <v>1123</v>
      </c>
      <c r="L172" s="6" t="s">
        <v>1124</v>
      </c>
      <c r="M172" s="6" t="s">
        <v>1125</v>
      </c>
      <c r="N172" s="6" t="s">
        <v>49</v>
      </c>
      <c r="O172" s="6" t="s">
        <v>116</v>
      </c>
      <c r="P172" s="8">
        <v>400</v>
      </c>
      <c r="Q172" s="8">
        <v>20000</v>
      </c>
      <c r="R172" s="7">
        <v>210000</v>
      </c>
      <c r="S172" s="8">
        <v>240912</v>
      </c>
      <c r="T172" s="8">
        <f t="shared" si="2"/>
        <v>0</v>
      </c>
      <c r="U172" s="8">
        <v>0</v>
      </c>
      <c r="V172" s="8">
        <v>0</v>
      </c>
      <c r="W172" s="8">
        <v>0</v>
      </c>
      <c r="X172" s="8">
        <v>0</v>
      </c>
      <c r="Y172" s="6" t="s">
        <v>334</v>
      </c>
      <c r="Z172" s="6" t="s">
        <v>0</v>
      </c>
      <c r="AA172" s="6" t="s">
        <v>0</v>
      </c>
    </row>
    <row r="173" spans="1:27" ht="24" customHeight="1" x14ac:dyDescent="0.3">
      <c r="A173" s="6" t="s">
        <v>1126</v>
      </c>
      <c r="B173" s="9"/>
      <c r="C173" s="9" t="s">
        <v>1127</v>
      </c>
      <c r="D173" s="6" t="s">
        <v>1128</v>
      </c>
      <c r="E173" s="6" t="s">
        <v>1129</v>
      </c>
      <c r="F173" s="6" t="s">
        <v>1130</v>
      </c>
      <c r="G173" s="6" t="s">
        <v>1131</v>
      </c>
      <c r="H173" s="7">
        <v>13496</v>
      </c>
      <c r="I173" s="7">
        <v>8</v>
      </c>
      <c r="J173" s="6" t="s">
        <v>59</v>
      </c>
      <c r="K173" s="6" t="s">
        <v>124</v>
      </c>
      <c r="L173" s="6" t="s">
        <v>151</v>
      </c>
      <c r="M173" s="6" t="s">
        <v>222</v>
      </c>
      <c r="N173" s="6" t="s">
        <v>49</v>
      </c>
      <c r="O173" s="6" t="s">
        <v>1132</v>
      </c>
      <c r="P173" s="8">
        <v>1600</v>
      </c>
      <c r="Q173" s="8">
        <v>29672</v>
      </c>
      <c r="R173" s="7">
        <v>90000</v>
      </c>
      <c r="S173" s="8">
        <v>74067</v>
      </c>
      <c r="T173" s="8">
        <f t="shared" si="2"/>
        <v>754.2</v>
      </c>
      <c r="U173" s="8">
        <v>754.2</v>
      </c>
      <c r="V173" s="8">
        <v>0</v>
      </c>
      <c r="W173" s="8">
        <v>0</v>
      </c>
      <c r="X173" s="8">
        <v>0</v>
      </c>
      <c r="Y173" s="6" t="s">
        <v>1133</v>
      </c>
      <c r="Z173" s="6" t="s">
        <v>0</v>
      </c>
      <c r="AA173" s="6" t="s">
        <v>0</v>
      </c>
    </row>
    <row r="174" spans="1:27" ht="24" customHeight="1" x14ac:dyDescent="0.3">
      <c r="A174" s="6" t="s">
        <v>1134</v>
      </c>
      <c r="B174" s="9"/>
      <c r="C174" s="9"/>
      <c r="D174" s="6" t="s">
        <v>1135</v>
      </c>
      <c r="E174" s="6" t="s">
        <v>1136</v>
      </c>
      <c r="F174" s="6" t="s">
        <v>1137</v>
      </c>
      <c r="G174" s="6" t="s">
        <v>1138</v>
      </c>
      <c r="H174" s="7">
        <v>9440</v>
      </c>
      <c r="I174" s="7">
        <v>2</v>
      </c>
      <c r="J174" s="6" t="s">
        <v>97</v>
      </c>
      <c r="K174" s="6" t="s">
        <v>46</v>
      </c>
      <c r="L174" s="6" t="s">
        <v>80</v>
      </c>
      <c r="M174" s="6" t="s">
        <v>0</v>
      </c>
      <c r="N174" s="6" t="s">
        <v>49</v>
      </c>
      <c r="O174" s="6" t="s">
        <v>106</v>
      </c>
      <c r="P174" s="8">
        <v>480</v>
      </c>
      <c r="Q174" s="8">
        <v>10392</v>
      </c>
      <c r="R174" s="7">
        <v>150000</v>
      </c>
      <c r="S174" s="8">
        <v>14535</v>
      </c>
      <c r="T174" s="8">
        <f t="shared" si="2"/>
        <v>0</v>
      </c>
      <c r="U174" s="8">
        <v>0</v>
      </c>
      <c r="V174" s="8">
        <v>0</v>
      </c>
      <c r="W174" s="8">
        <v>0</v>
      </c>
      <c r="X174" s="8">
        <v>0</v>
      </c>
      <c r="Y174" s="6" t="s">
        <v>1139</v>
      </c>
      <c r="Z174" s="6" t="s">
        <v>0</v>
      </c>
      <c r="AA174" s="6" t="s">
        <v>0</v>
      </c>
    </row>
    <row r="175" spans="1:27" ht="24" customHeight="1" x14ac:dyDescent="0.3">
      <c r="A175" s="6" t="s">
        <v>1140</v>
      </c>
      <c r="B175" s="9"/>
      <c r="C175" s="9" t="s">
        <v>1141</v>
      </c>
      <c r="D175" s="6" t="s">
        <v>1142</v>
      </c>
      <c r="E175" s="6" t="s">
        <v>1143</v>
      </c>
      <c r="F175" s="6" t="s">
        <v>1144</v>
      </c>
      <c r="G175" s="6" t="s">
        <v>1145</v>
      </c>
      <c r="H175" s="7">
        <v>6600</v>
      </c>
      <c r="I175" s="7">
        <v>22</v>
      </c>
      <c r="J175" s="6" t="s">
        <v>59</v>
      </c>
      <c r="K175" s="6" t="s">
        <v>500</v>
      </c>
      <c r="L175" s="6" t="s">
        <v>1146</v>
      </c>
      <c r="M175" s="6" t="s">
        <v>501</v>
      </c>
      <c r="N175" s="6" t="s">
        <v>49</v>
      </c>
      <c r="O175" s="6" t="s">
        <v>0</v>
      </c>
      <c r="P175" s="8">
        <v>1600</v>
      </c>
      <c r="Q175" s="8">
        <v>16100</v>
      </c>
      <c r="R175" s="7">
        <v>135000</v>
      </c>
      <c r="S175" s="8">
        <v>242449</v>
      </c>
      <c r="T175" s="8">
        <f t="shared" si="2"/>
        <v>1901.9</v>
      </c>
      <c r="U175" s="8">
        <v>1901.9</v>
      </c>
      <c r="V175" s="8">
        <v>0</v>
      </c>
      <c r="W175" s="8">
        <v>0</v>
      </c>
      <c r="X175" s="8">
        <v>0</v>
      </c>
      <c r="Y175" s="6" t="s">
        <v>1147</v>
      </c>
      <c r="Z175" s="6" t="s">
        <v>0</v>
      </c>
      <c r="AA175" s="6" t="s">
        <v>0</v>
      </c>
    </row>
    <row r="176" spans="1:27" ht="24" customHeight="1" x14ac:dyDescent="0.3">
      <c r="A176" s="6" t="s">
        <v>1148</v>
      </c>
      <c r="B176" s="9"/>
      <c r="C176" s="9"/>
      <c r="D176" s="6" t="s">
        <v>1149</v>
      </c>
      <c r="E176" s="6" t="s">
        <v>1150</v>
      </c>
      <c r="F176" s="6" t="s">
        <v>1151</v>
      </c>
      <c r="G176" s="6" t="s">
        <v>1152</v>
      </c>
      <c r="H176" s="7">
        <v>4133</v>
      </c>
      <c r="I176" s="7">
        <v>9</v>
      </c>
      <c r="J176" s="6" t="s">
        <v>59</v>
      </c>
      <c r="K176" s="6" t="s">
        <v>414</v>
      </c>
      <c r="L176" s="6" t="s">
        <v>415</v>
      </c>
      <c r="M176" s="6" t="s">
        <v>697</v>
      </c>
      <c r="N176" s="6" t="s">
        <v>49</v>
      </c>
      <c r="O176" s="6" t="s">
        <v>99</v>
      </c>
      <c r="P176" s="8">
        <v>1600</v>
      </c>
      <c r="Q176" s="8">
        <v>23922</v>
      </c>
      <c r="R176" s="7">
        <v>80000</v>
      </c>
      <c r="S176" s="8">
        <v>86559</v>
      </c>
      <c r="T176" s="8">
        <f t="shared" si="2"/>
        <v>0</v>
      </c>
      <c r="U176" s="8">
        <v>0</v>
      </c>
      <c r="V176" s="8">
        <v>0</v>
      </c>
      <c r="W176" s="8">
        <v>0</v>
      </c>
      <c r="X176" s="8">
        <v>0</v>
      </c>
      <c r="Y176" s="6" t="s">
        <v>1153</v>
      </c>
      <c r="Z176" s="6" t="s">
        <v>0</v>
      </c>
      <c r="AA176" s="6" t="s">
        <v>0</v>
      </c>
    </row>
    <row r="177" spans="1:27" ht="24" customHeight="1" x14ac:dyDescent="0.3">
      <c r="A177" s="6" t="s">
        <v>1154</v>
      </c>
      <c r="B177" s="9" t="s">
        <v>1155</v>
      </c>
      <c r="C177" s="6" t="s">
        <v>38</v>
      </c>
      <c r="D177" s="6" t="s">
        <v>0</v>
      </c>
      <c r="E177" s="6" t="s">
        <v>0</v>
      </c>
      <c r="F177" s="6" t="s">
        <v>0</v>
      </c>
      <c r="G177" s="6" t="s">
        <v>0</v>
      </c>
      <c r="H177" s="7">
        <v>758703</v>
      </c>
      <c r="I177" s="7">
        <v>326</v>
      </c>
      <c r="J177" s="6" t="s">
        <v>0</v>
      </c>
      <c r="K177" s="6" t="s">
        <v>0</v>
      </c>
      <c r="L177" s="6" t="s">
        <v>0</v>
      </c>
      <c r="M177" s="6" t="s">
        <v>0</v>
      </c>
      <c r="N177" s="6" t="s">
        <v>0</v>
      </c>
      <c r="O177" s="6" t="s">
        <v>0</v>
      </c>
      <c r="P177" s="8">
        <v>68244</v>
      </c>
      <c r="Q177" s="8">
        <v>906461</v>
      </c>
      <c r="R177" s="7">
        <v>3253059</v>
      </c>
      <c r="S177" s="8">
        <v>3756703</v>
      </c>
      <c r="T177" s="8">
        <f t="shared" si="2"/>
        <v>72474.7</v>
      </c>
      <c r="U177" s="8">
        <v>63493.9</v>
      </c>
      <c r="V177" s="8">
        <v>265.2</v>
      </c>
      <c r="W177" s="8">
        <v>6037.9</v>
      </c>
      <c r="X177" s="8">
        <v>2677.7</v>
      </c>
      <c r="Y177" s="6" t="s">
        <v>0</v>
      </c>
      <c r="Z177" s="6" t="s">
        <v>0</v>
      </c>
      <c r="AA177" s="6" t="s">
        <v>0</v>
      </c>
    </row>
    <row r="178" spans="1:27" ht="24" customHeight="1" x14ac:dyDescent="0.3">
      <c r="A178" s="6" t="s">
        <v>39</v>
      </c>
      <c r="B178" s="9"/>
      <c r="C178" s="9" t="s">
        <v>1156</v>
      </c>
      <c r="D178" s="6" t="s">
        <v>1157</v>
      </c>
      <c r="E178" s="6" t="s">
        <v>1158</v>
      </c>
      <c r="F178" s="6" t="s">
        <v>1159</v>
      </c>
      <c r="G178" s="6" t="s">
        <v>1160</v>
      </c>
      <c r="H178" s="7">
        <v>11489</v>
      </c>
      <c r="I178" s="7">
        <v>6</v>
      </c>
      <c r="J178" s="6" t="s">
        <v>59</v>
      </c>
      <c r="K178" s="6" t="s">
        <v>124</v>
      </c>
      <c r="L178" s="6" t="s">
        <v>0</v>
      </c>
      <c r="M178" s="6" t="s">
        <v>0</v>
      </c>
      <c r="N178" s="6" t="s">
        <v>49</v>
      </c>
      <c r="O178" s="6" t="s">
        <v>106</v>
      </c>
      <c r="P178" s="8">
        <v>0</v>
      </c>
      <c r="Q178" s="8">
        <v>12000</v>
      </c>
      <c r="R178" s="7">
        <v>30000</v>
      </c>
      <c r="S178" s="8">
        <v>66281</v>
      </c>
      <c r="T178" s="8">
        <f t="shared" si="2"/>
        <v>380.8</v>
      </c>
      <c r="U178" s="8">
        <v>380.8</v>
      </c>
      <c r="V178" s="8">
        <v>0</v>
      </c>
      <c r="W178" s="8">
        <v>0</v>
      </c>
      <c r="X178" s="8">
        <v>0</v>
      </c>
      <c r="Y178" s="6" t="s">
        <v>1161</v>
      </c>
      <c r="Z178" s="6" t="s">
        <v>0</v>
      </c>
      <c r="AA178" s="6" t="s">
        <v>0</v>
      </c>
    </row>
    <row r="179" spans="1:27" ht="24" customHeight="1" x14ac:dyDescent="0.3">
      <c r="A179" s="6" t="s">
        <v>64</v>
      </c>
      <c r="B179" s="9"/>
      <c r="C179" s="9"/>
      <c r="D179" s="6" t="s">
        <v>1162</v>
      </c>
      <c r="E179" s="6" t="s">
        <v>1163</v>
      </c>
      <c r="F179" s="6" t="s">
        <v>1164</v>
      </c>
      <c r="G179" s="6" t="s">
        <v>1165</v>
      </c>
      <c r="H179" s="7">
        <v>11923</v>
      </c>
      <c r="I179" s="7">
        <v>6</v>
      </c>
      <c r="J179" s="6" t="s">
        <v>59</v>
      </c>
      <c r="K179" s="6" t="s">
        <v>124</v>
      </c>
      <c r="L179" s="6" t="s">
        <v>151</v>
      </c>
      <c r="M179" s="6" t="s">
        <v>222</v>
      </c>
      <c r="N179" s="6" t="s">
        <v>49</v>
      </c>
      <c r="O179" s="6" t="s">
        <v>106</v>
      </c>
      <c r="P179" s="8">
        <v>960</v>
      </c>
      <c r="Q179" s="8">
        <v>19900</v>
      </c>
      <c r="R179" s="7">
        <v>30000</v>
      </c>
      <c r="S179" s="8">
        <v>99461</v>
      </c>
      <c r="T179" s="8">
        <f t="shared" si="2"/>
        <v>807.4</v>
      </c>
      <c r="U179" s="8">
        <v>807.4</v>
      </c>
      <c r="V179" s="8">
        <v>0</v>
      </c>
      <c r="W179" s="8">
        <v>0</v>
      </c>
      <c r="X179" s="8">
        <v>0</v>
      </c>
      <c r="Y179" s="6" t="s">
        <v>1166</v>
      </c>
      <c r="Z179" s="6" t="s">
        <v>0</v>
      </c>
      <c r="AA179" s="6" t="s">
        <v>0</v>
      </c>
    </row>
    <row r="180" spans="1:27" ht="24" customHeight="1" x14ac:dyDescent="0.3">
      <c r="A180" s="6" t="s">
        <v>74</v>
      </c>
      <c r="B180" s="9"/>
      <c r="C180" s="9"/>
      <c r="D180" s="6" t="s">
        <v>1167</v>
      </c>
      <c r="E180" s="6" t="s">
        <v>1168</v>
      </c>
      <c r="F180" s="6" t="s">
        <v>1169</v>
      </c>
      <c r="G180" s="6" t="s">
        <v>1170</v>
      </c>
      <c r="H180" s="7">
        <v>16174</v>
      </c>
      <c r="I180" s="7">
        <v>6</v>
      </c>
      <c r="J180" s="6" t="s">
        <v>59</v>
      </c>
      <c r="K180" s="6" t="s">
        <v>414</v>
      </c>
      <c r="L180" s="6" t="s">
        <v>415</v>
      </c>
      <c r="M180" s="6" t="s">
        <v>72</v>
      </c>
      <c r="N180" s="6" t="s">
        <v>49</v>
      </c>
      <c r="O180" s="6" t="s">
        <v>0</v>
      </c>
      <c r="P180" s="8">
        <v>1600</v>
      </c>
      <c r="Q180" s="8">
        <v>16000</v>
      </c>
      <c r="R180" s="7">
        <v>90000</v>
      </c>
      <c r="S180" s="8">
        <v>67531</v>
      </c>
      <c r="T180" s="8">
        <f t="shared" si="2"/>
        <v>1665.8</v>
      </c>
      <c r="U180" s="8">
        <v>1665.8</v>
      </c>
      <c r="V180" s="8">
        <v>0</v>
      </c>
      <c r="W180" s="8">
        <v>0</v>
      </c>
      <c r="X180" s="8">
        <v>0</v>
      </c>
      <c r="Y180" s="6" t="s">
        <v>1171</v>
      </c>
      <c r="Z180" s="6" t="s">
        <v>0</v>
      </c>
      <c r="AA180" s="6" t="s">
        <v>0</v>
      </c>
    </row>
    <row r="181" spans="1:27" ht="24" customHeight="1" x14ac:dyDescent="0.3">
      <c r="A181" s="6" t="s">
        <v>82</v>
      </c>
      <c r="B181" s="9"/>
      <c r="C181" s="9"/>
      <c r="D181" s="6" t="s">
        <v>1172</v>
      </c>
      <c r="E181" s="6" t="s">
        <v>1173</v>
      </c>
      <c r="F181" s="6" t="s">
        <v>1174</v>
      </c>
      <c r="G181" s="6" t="s">
        <v>1175</v>
      </c>
      <c r="H181" s="7">
        <v>14961</v>
      </c>
      <c r="I181" s="7">
        <v>9</v>
      </c>
      <c r="J181" s="6" t="s">
        <v>59</v>
      </c>
      <c r="K181" s="6" t="s">
        <v>124</v>
      </c>
      <c r="L181" s="6" t="s">
        <v>151</v>
      </c>
      <c r="M181" s="6" t="s">
        <v>151</v>
      </c>
      <c r="N181" s="6" t="s">
        <v>49</v>
      </c>
      <c r="O181" s="6" t="s">
        <v>132</v>
      </c>
      <c r="P181" s="8">
        <v>1600</v>
      </c>
      <c r="Q181" s="8">
        <v>16000</v>
      </c>
      <c r="R181" s="7">
        <v>7000</v>
      </c>
      <c r="S181" s="8">
        <v>116573</v>
      </c>
      <c r="T181" s="8">
        <f t="shared" si="2"/>
        <v>209.6</v>
      </c>
      <c r="U181" s="8">
        <v>209.6</v>
      </c>
      <c r="V181" s="8">
        <v>0</v>
      </c>
      <c r="W181" s="8">
        <v>0</v>
      </c>
      <c r="X181" s="8">
        <v>0</v>
      </c>
      <c r="Y181" s="6" t="s">
        <v>1176</v>
      </c>
      <c r="Z181" s="6" t="s">
        <v>0</v>
      </c>
      <c r="AA181" s="6" t="s">
        <v>0</v>
      </c>
    </row>
    <row r="182" spans="1:27" ht="24" customHeight="1" x14ac:dyDescent="0.3">
      <c r="A182" s="6" t="s">
        <v>91</v>
      </c>
      <c r="B182" s="9"/>
      <c r="C182" s="9"/>
      <c r="D182" s="6" t="s">
        <v>1177</v>
      </c>
      <c r="E182" s="6" t="s">
        <v>1178</v>
      </c>
      <c r="F182" s="6" t="s">
        <v>1179</v>
      </c>
      <c r="G182" s="6" t="s">
        <v>1180</v>
      </c>
      <c r="H182" s="7">
        <v>4938</v>
      </c>
      <c r="I182" s="7">
        <v>4</v>
      </c>
      <c r="J182" s="6" t="s">
        <v>59</v>
      </c>
      <c r="K182" s="6" t="s">
        <v>124</v>
      </c>
      <c r="L182" s="6" t="s">
        <v>124</v>
      </c>
      <c r="M182" s="6" t="s">
        <v>80</v>
      </c>
      <c r="N182" s="6" t="s">
        <v>49</v>
      </c>
      <c r="O182" s="6" t="s">
        <v>132</v>
      </c>
      <c r="P182" s="8">
        <v>1200</v>
      </c>
      <c r="Q182" s="8">
        <v>14400</v>
      </c>
      <c r="R182" s="7">
        <v>30000</v>
      </c>
      <c r="S182" s="8">
        <v>17335</v>
      </c>
      <c r="T182" s="8">
        <f t="shared" si="2"/>
        <v>121.2</v>
      </c>
      <c r="U182" s="8">
        <v>121.2</v>
      </c>
      <c r="V182" s="8">
        <v>0</v>
      </c>
      <c r="W182" s="8">
        <v>0</v>
      </c>
      <c r="X182" s="8">
        <v>0</v>
      </c>
      <c r="Y182" s="6" t="s">
        <v>1181</v>
      </c>
      <c r="Z182" s="6" t="s">
        <v>0</v>
      </c>
      <c r="AA182" s="6" t="s">
        <v>0</v>
      </c>
    </row>
    <row r="183" spans="1:27" ht="24" customHeight="1" x14ac:dyDescent="0.3">
      <c r="A183" s="6" t="s">
        <v>101</v>
      </c>
      <c r="B183" s="9"/>
      <c r="C183" s="9" t="s">
        <v>1182</v>
      </c>
      <c r="D183" s="6" t="s">
        <v>1183</v>
      </c>
      <c r="E183" s="6" t="s">
        <v>1184</v>
      </c>
      <c r="F183" s="6" t="s">
        <v>1185</v>
      </c>
      <c r="G183" s="6" t="s">
        <v>1186</v>
      </c>
      <c r="H183" s="7">
        <v>10578</v>
      </c>
      <c r="I183" s="7">
        <v>7</v>
      </c>
      <c r="J183" s="6" t="s">
        <v>59</v>
      </c>
      <c r="K183" s="6" t="s">
        <v>446</v>
      </c>
      <c r="L183" s="6" t="s">
        <v>222</v>
      </c>
      <c r="M183" s="6" t="s">
        <v>446</v>
      </c>
      <c r="N183" s="6" t="s">
        <v>49</v>
      </c>
      <c r="O183" s="6" t="s">
        <v>116</v>
      </c>
      <c r="P183" s="8">
        <v>2000</v>
      </c>
      <c r="Q183" s="8">
        <v>12000</v>
      </c>
      <c r="R183" s="7">
        <v>50000</v>
      </c>
      <c r="S183" s="8">
        <v>96312</v>
      </c>
      <c r="T183" s="8">
        <f t="shared" si="2"/>
        <v>4443</v>
      </c>
      <c r="U183" s="8">
        <v>4443</v>
      </c>
      <c r="V183" s="8">
        <v>0</v>
      </c>
      <c r="W183" s="8">
        <v>0</v>
      </c>
      <c r="X183" s="8">
        <v>0</v>
      </c>
      <c r="Y183" s="6" t="s">
        <v>1187</v>
      </c>
      <c r="Z183" s="6" t="s">
        <v>0</v>
      </c>
      <c r="AA183" s="6" t="s">
        <v>0</v>
      </c>
    </row>
    <row r="184" spans="1:27" ht="24" customHeight="1" x14ac:dyDescent="0.3">
      <c r="A184" s="6" t="s">
        <v>108</v>
      </c>
      <c r="B184" s="9"/>
      <c r="C184" s="9"/>
      <c r="D184" s="6" t="s">
        <v>1188</v>
      </c>
      <c r="E184" s="6" t="s">
        <v>1189</v>
      </c>
      <c r="F184" s="6" t="s">
        <v>1190</v>
      </c>
      <c r="G184" s="6" t="s">
        <v>1191</v>
      </c>
      <c r="H184" s="7">
        <v>29540</v>
      </c>
      <c r="I184" s="7">
        <v>14</v>
      </c>
      <c r="J184" s="6" t="s">
        <v>45</v>
      </c>
      <c r="K184" s="6" t="s">
        <v>46</v>
      </c>
      <c r="L184" s="6" t="s">
        <v>79</v>
      </c>
      <c r="M184" s="6" t="s">
        <v>1192</v>
      </c>
      <c r="N184" s="6" t="s">
        <v>49</v>
      </c>
      <c r="O184" s="6" t="s">
        <v>116</v>
      </c>
      <c r="P184" s="8">
        <v>2800</v>
      </c>
      <c r="Q184" s="8">
        <v>33358</v>
      </c>
      <c r="R184" s="7">
        <v>60000</v>
      </c>
      <c r="S184" s="8">
        <v>187048</v>
      </c>
      <c r="T184" s="8">
        <f t="shared" si="2"/>
        <v>2885.6</v>
      </c>
      <c r="U184" s="8">
        <v>2867</v>
      </c>
      <c r="V184" s="8">
        <v>18.600000000000001</v>
      </c>
      <c r="W184" s="8">
        <v>0</v>
      </c>
      <c r="X184" s="8">
        <v>0</v>
      </c>
      <c r="Y184" s="6" t="s">
        <v>1153</v>
      </c>
      <c r="Z184" s="6" t="s">
        <v>0</v>
      </c>
      <c r="AA184" s="6" t="s">
        <v>0</v>
      </c>
    </row>
    <row r="185" spans="1:27" ht="24" customHeight="1" x14ac:dyDescent="0.3">
      <c r="A185" s="6" t="s">
        <v>118</v>
      </c>
      <c r="B185" s="9"/>
      <c r="C185" s="9"/>
      <c r="D185" s="6" t="s">
        <v>1193</v>
      </c>
      <c r="E185" s="6" t="s">
        <v>1194</v>
      </c>
      <c r="F185" s="6" t="s">
        <v>1195</v>
      </c>
      <c r="G185" s="6" t="s">
        <v>1196</v>
      </c>
      <c r="H185" s="7">
        <v>3654</v>
      </c>
      <c r="I185" s="7">
        <v>6</v>
      </c>
      <c r="J185" s="6" t="s">
        <v>59</v>
      </c>
      <c r="K185" s="6" t="s">
        <v>1197</v>
      </c>
      <c r="L185" s="6" t="s">
        <v>1198</v>
      </c>
      <c r="M185" s="6" t="s">
        <v>1199</v>
      </c>
      <c r="N185" s="6" t="s">
        <v>49</v>
      </c>
      <c r="O185" s="6" t="s">
        <v>132</v>
      </c>
      <c r="P185" s="8">
        <v>1600</v>
      </c>
      <c r="Q185" s="8">
        <v>17539</v>
      </c>
      <c r="R185" s="7">
        <v>70000</v>
      </c>
      <c r="S185" s="8">
        <v>47695</v>
      </c>
      <c r="T185" s="8">
        <f t="shared" si="2"/>
        <v>527.29999999999995</v>
      </c>
      <c r="U185" s="8">
        <v>527.29999999999995</v>
      </c>
      <c r="V185" s="8">
        <v>0</v>
      </c>
      <c r="W185" s="8">
        <v>0</v>
      </c>
      <c r="X185" s="8">
        <v>0</v>
      </c>
      <c r="Y185" s="6" t="s">
        <v>1200</v>
      </c>
      <c r="Z185" s="6" t="s">
        <v>0</v>
      </c>
      <c r="AA185" s="6" t="s">
        <v>0</v>
      </c>
    </row>
    <row r="186" spans="1:27" ht="24" customHeight="1" x14ac:dyDescent="0.3">
      <c r="A186" s="6" t="s">
        <v>127</v>
      </c>
      <c r="B186" s="9"/>
      <c r="C186" s="9"/>
      <c r="D186" s="6" t="s">
        <v>1201</v>
      </c>
      <c r="E186" s="6" t="s">
        <v>1202</v>
      </c>
      <c r="F186" s="6" t="s">
        <v>1203</v>
      </c>
      <c r="G186" s="6" t="s">
        <v>1204</v>
      </c>
      <c r="H186" s="7">
        <v>12100</v>
      </c>
      <c r="I186" s="7">
        <v>8</v>
      </c>
      <c r="J186" s="6" t="s">
        <v>59</v>
      </c>
      <c r="K186" s="6" t="s">
        <v>124</v>
      </c>
      <c r="L186" s="6" t="s">
        <v>151</v>
      </c>
      <c r="M186" s="6" t="s">
        <v>80</v>
      </c>
      <c r="N186" s="6" t="s">
        <v>49</v>
      </c>
      <c r="O186" s="6" t="s">
        <v>132</v>
      </c>
      <c r="P186" s="8">
        <v>1200</v>
      </c>
      <c r="Q186" s="8">
        <v>12000</v>
      </c>
      <c r="R186" s="7">
        <v>80000</v>
      </c>
      <c r="S186" s="8">
        <v>142128</v>
      </c>
      <c r="T186" s="8">
        <f t="shared" si="2"/>
        <v>4675</v>
      </c>
      <c r="U186" s="8">
        <v>4675</v>
      </c>
      <c r="V186" s="8">
        <v>0</v>
      </c>
      <c r="W186" s="8">
        <v>0</v>
      </c>
      <c r="X186" s="8">
        <v>0</v>
      </c>
      <c r="Y186" s="6" t="s">
        <v>1205</v>
      </c>
      <c r="Z186" s="6" t="s">
        <v>0</v>
      </c>
      <c r="AA186" s="6" t="s">
        <v>0</v>
      </c>
    </row>
    <row r="187" spans="1:27" ht="24" customHeight="1" x14ac:dyDescent="0.3">
      <c r="A187" s="6" t="s">
        <v>133</v>
      </c>
      <c r="B187" s="9"/>
      <c r="C187" s="9"/>
      <c r="D187" s="6" t="s">
        <v>1206</v>
      </c>
      <c r="E187" s="6" t="s">
        <v>1207</v>
      </c>
      <c r="F187" s="6" t="s">
        <v>340</v>
      </c>
      <c r="G187" s="6" t="s">
        <v>1208</v>
      </c>
      <c r="H187" s="7">
        <v>2001</v>
      </c>
      <c r="I187" s="7">
        <v>6</v>
      </c>
      <c r="J187" s="6" t="s">
        <v>97</v>
      </c>
      <c r="K187" s="6" t="s">
        <v>46</v>
      </c>
      <c r="L187" s="6" t="s">
        <v>0</v>
      </c>
      <c r="M187" s="6" t="s">
        <v>0</v>
      </c>
      <c r="N187" s="6" t="s">
        <v>49</v>
      </c>
      <c r="O187" s="6" t="s">
        <v>106</v>
      </c>
      <c r="P187" s="8">
        <v>400</v>
      </c>
      <c r="Q187" s="8">
        <v>4919</v>
      </c>
      <c r="R187" s="7">
        <v>43465</v>
      </c>
      <c r="S187" s="8">
        <v>23110</v>
      </c>
      <c r="T187" s="8">
        <f t="shared" si="2"/>
        <v>23109.9</v>
      </c>
      <c r="U187" s="8">
        <v>23109.9</v>
      </c>
      <c r="V187" s="8">
        <v>0</v>
      </c>
      <c r="W187" s="8">
        <v>0</v>
      </c>
      <c r="X187" s="8">
        <v>0</v>
      </c>
      <c r="Y187" s="6" t="s">
        <v>1209</v>
      </c>
      <c r="Z187" s="6" t="s">
        <v>0</v>
      </c>
      <c r="AA187" s="6" t="s">
        <v>0</v>
      </c>
    </row>
    <row r="188" spans="1:27" ht="24" customHeight="1" x14ac:dyDescent="0.3">
      <c r="A188" s="6" t="s">
        <v>139</v>
      </c>
      <c r="B188" s="9"/>
      <c r="C188" s="9"/>
      <c r="D188" s="6" t="s">
        <v>1210</v>
      </c>
      <c r="E188" s="6" t="s">
        <v>1211</v>
      </c>
      <c r="F188" s="6" t="s">
        <v>1212</v>
      </c>
      <c r="G188" s="6" t="s">
        <v>1213</v>
      </c>
      <c r="H188" s="7">
        <v>11737</v>
      </c>
      <c r="I188" s="7">
        <v>10</v>
      </c>
      <c r="J188" s="6" t="s">
        <v>59</v>
      </c>
      <c r="K188" s="6" t="s">
        <v>46</v>
      </c>
      <c r="L188" s="6" t="s">
        <v>79</v>
      </c>
      <c r="M188" s="6" t="s">
        <v>438</v>
      </c>
      <c r="N188" s="6" t="s">
        <v>49</v>
      </c>
      <c r="O188" s="6" t="s">
        <v>132</v>
      </c>
      <c r="P188" s="8">
        <v>1200</v>
      </c>
      <c r="Q188" s="8">
        <v>12000</v>
      </c>
      <c r="R188" s="7">
        <v>65000</v>
      </c>
      <c r="S188" s="8">
        <v>114010</v>
      </c>
      <c r="T188" s="8">
        <f t="shared" si="2"/>
        <v>712.8</v>
      </c>
      <c r="U188" s="8">
        <v>596.29999999999995</v>
      </c>
      <c r="V188" s="8">
        <v>0</v>
      </c>
      <c r="W188" s="8">
        <v>116.5</v>
      </c>
      <c r="X188" s="8">
        <v>0</v>
      </c>
      <c r="Y188" s="6" t="s">
        <v>1214</v>
      </c>
      <c r="Z188" s="6" t="s">
        <v>0</v>
      </c>
      <c r="AA188" s="6" t="s">
        <v>0</v>
      </c>
    </row>
    <row r="189" spans="1:27" ht="24" customHeight="1" x14ac:dyDescent="0.3">
      <c r="A189" s="6" t="s">
        <v>145</v>
      </c>
      <c r="B189" s="9"/>
      <c r="C189" s="9"/>
      <c r="D189" s="6" t="s">
        <v>1215</v>
      </c>
      <c r="E189" s="6" t="s">
        <v>1216</v>
      </c>
      <c r="F189" s="6" t="s">
        <v>1217</v>
      </c>
      <c r="G189" s="6" t="s">
        <v>1218</v>
      </c>
      <c r="H189" s="7">
        <v>23138</v>
      </c>
      <c r="I189" s="7">
        <v>18</v>
      </c>
      <c r="J189" s="6" t="s">
        <v>59</v>
      </c>
      <c r="K189" s="6" t="s">
        <v>46</v>
      </c>
      <c r="L189" s="6" t="s">
        <v>79</v>
      </c>
      <c r="M189" s="6" t="s">
        <v>438</v>
      </c>
      <c r="N189" s="6" t="s">
        <v>49</v>
      </c>
      <c r="O189" s="6" t="s">
        <v>116</v>
      </c>
      <c r="P189" s="8">
        <v>5600</v>
      </c>
      <c r="Q189" s="8">
        <v>17316</v>
      </c>
      <c r="R189" s="7">
        <v>110000</v>
      </c>
      <c r="S189" s="8">
        <v>304302</v>
      </c>
      <c r="T189" s="8">
        <f t="shared" si="2"/>
        <v>8172.7999999999993</v>
      </c>
      <c r="U189" s="8">
        <v>8121.4</v>
      </c>
      <c r="V189" s="8">
        <v>0</v>
      </c>
      <c r="W189" s="8">
        <v>51.4</v>
      </c>
      <c r="X189" s="8">
        <v>0</v>
      </c>
      <c r="Y189" s="6" t="s">
        <v>1219</v>
      </c>
      <c r="Z189" s="6" t="s">
        <v>0</v>
      </c>
      <c r="AA189" s="6" t="s">
        <v>0</v>
      </c>
    </row>
    <row r="190" spans="1:27" ht="24" customHeight="1" x14ac:dyDescent="0.3">
      <c r="A190" s="6" t="s">
        <v>154</v>
      </c>
      <c r="B190" s="9"/>
      <c r="C190" s="9" t="s">
        <v>1220</v>
      </c>
      <c r="D190" s="6" t="s">
        <v>1221</v>
      </c>
      <c r="E190" s="6" t="s">
        <v>1222</v>
      </c>
      <c r="F190" s="6" t="s">
        <v>1223</v>
      </c>
      <c r="G190" s="6" t="s">
        <v>1224</v>
      </c>
      <c r="H190" s="7">
        <v>8421</v>
      </c>
      <c r="I190" s="7">
        <v>8</v>
      </c>
      <c r="J190" s="6" t="s">
        <v>59</v>
      </c>
      <c r="K190" s="6" t="s">
        <v>258</v>
      </c>
      <c r="L190" s="6" t="s">
        <v>1225</v>
      </c>
      <c r="M190" s="6" t="s">
        <v>72</v>
      </c>
      <c r="N190" s="6" t="s">
        <v>49</v>
      </c>
      <c r="O190" s="6" t="s">
        <v>50</v>
      </c>
      <c r="P190" s="8">
        <v>1600</v>
      </c>
      <c r="Q190" s="8">
        <v>16003</v>
      </c>
      <c r="R190" s="7">
        <v>42000</v>
      </c>
      <c r="S190" s="8">
        <v>144999</v>
      </c>
      <c r="T190" s="8">
        <f t="shared" si="2"/>
        <v>1114</v>
      </c>
      <c r="U190" s="8">
        <v>1114</v>
      </c>
      <c r="V190" s="8">
        <v>0</v>
      </c>
      <c r="W190" s="8">
        <v>0</v>
      </c>
      <c r="X190" s="8">
        <v>0</v>
      </c>
      <c r="Y190" s="6" t="s">
        <v>1226</v>
      </c>
      <c r="Z190" s="6" t="s">
        <v>0</v>
      </c>
      <c r="AA190" s="6" t="s">
        <v>0</v>
      </c>
    </row>
    <row r="191" spans="1:27" ht="24" customHeight="1" x14ac:dyDescent="0.3">
      <c r="A191" s="6" t="s">
        <v>161</v>
      </c>
      <c r="B191" s="9"/>
      <c r="C191" s="9"/>
      <c r="D191" s="6" t="s">
        <v>1227</v>
      </c>
      <c r="E191" s="6" t="s">
        <v>1228</v>
      </c>
      <c r="F191" s="6" t="s">
        <v>1229</v>
      </c>
      <c r="G191" s="6" t="s">
        <v>1230</v>
      </c>
      <c r="H191" s="7">
        <v>48483</v>
      </c>
      <c r="I191" s="7">
        <v>10</v>
      </c>
      <c r="J191" s="6" t="s">
        <v>59</v>
      </c>
      <c r="K191" s="6" t="s">
        <v>1231</v>
      </c>
      <c r="L191" s="6" t="s">
        <v>1232</v>
      </c>
      <c r="M191" s="6" t="s">
        <v>1233</v>
      </c>
      <c r="N191" s="6" t="s">
        <v>49</v>
      </c>
      <c r="O191" s="6" t="s">
        <v>168</v>
      </c>
      <c r="P191" s="8">
        <v>1600</v>
      </c>
      <c r="Q191" s="8">
        <v>28226</v>
      </c>
      <c r="R191" s="7">
        <v>123827</v>
      </c>
      <c r="S191" s="8">
        <v>105329</v>
      </c>
      <c r="T191" s="8">
        <f t="shared" si="2"/>
        <v>433</v>
      </c>
      <c r="U191" s="8">
        <v>433</v>
      </c>
      <c r="V191" s="8">
        <v>0</v>
      </c>
      <c r="W191" s="8">
        <v>0</v>
      </c>
      <c r="X191" s="8">
        <v>0</v>
      </c>
      <c r="Y191" s="6" t="s">
        <v>1234</v>
      </c>
      <c r="Z191" s="6" t="s">
        <v>0</v>
      </c>
      <c r="AA191" s="6" t="s">
        <v>0</v>
      </c>
    </row>
    <row r="192" spans="1:27" ht="24" customHeight="1" x14ac:dyDescent="0.3">
      <c r="A192" s="6" t="s">
        <v>170</v>
      </c>
      <c r="B192" s="9"/>
      <c r="C192" s="9"/>
      <c r="D192" s="6" t="s">
        <v>1235</v>
      </c>
      <c r="E192" s="6" t="s">
        <v>1236</v>
      </c>
      <c r="F192" s="6" t="s">
        <v>340</v>
      </c>
      <c r="G192" s="6" t="s">
        <v>1237</v>
      </c>
      <c r="H192" s="7">
        <v>11457</v>
      </c>
      <c r="I192" s="7">
        <v>0</v>
      </c>
      <c r="J192" s="6" t="s">
        <v>0</v>
      </c>
      <c r="K192" s="6" t="s">
        <v>1238</v>
      </c>
      <c r="L192" s="6" t="s">
        <v>0</v>
      </c>
      <c r="M192" s="6" t="s">
        <v>0</v>
      </c>
      <c r="N192" s="6" t="s">
        <v>49</v>
      </c>
      <c r="O192" s="6" t="s">
        <v>0</v>
      </c>
      <c r="P192" s="8">
        <v>400</v>
      </c>
      <c r="Q192" s="8">
        <v>4732</v>
      </c>
      <c r="R192" s="7">
        <v>103750</v>
      </c>
      <c r="S192" s="8">
        <v>0</v>
      </c>
      <c r="T192" s="8">
        <f t="shared" si="2"/>
        <v>0</v>
      </c>
      <c r="U192" s="8">
        <v>0</v>
      </c>
      <c r="V192" s="8">
        <v>0</v>
      </c>
      <c r="W192" s="8">
        <v>0</v>
      </c>
      <c r="X192" s="8">
        <v>0</v>
      </c>
      <c r="Y192" s="6" t="s">
        <v>1035</v>
      </c>
      <c r="Z192" s="6" t="s">
        <v>0</v>
      </c>
      <c r="AA192" s="6" t="s">
        <v>0</v>
      </c>
    </row>
    <row r="193" spans="1:27" ht="24" customHeight="1" x14ac:dyDescent="0.3">
      <c r="A193" s="6" t="s">
        <v>596</v>
      </c>
      <c r="B193" s="9"/>
      <c r="C193" s="9"/>
      <c r="D193" s="6" t="s">
        <v>1239</v>
      </c>
      <c r="E193" s="6" t="s">
        <v>1240</v>
      </c>
      <c r="F193" s="6" t="s">
        <v>1241</v>
      </c>
      <c r="G193" s="6" t="s">
        <v>1242</v>
      </c>
      <c r="H193" s="7">
        <v>33354</v>
      </c>
      <c r="I193" s="7">
        <v>7</v>
      </c>
      <c r="J193" s="6" t="s">
        <v>59</v>
      </c>
      <c r="K193" s="6" t="s">
        <v>258</v>
      </c>
      <c r="L193" s="6" t="s">
        <v>258</v>
      </c>
      <c r="M193" s="6" t="s">
        <v>1243</v>
      </c>
      <c r="N193" s="6" t="s">
        <v>49</v>
      </c>
      <c r="O193" s="6" t="s">
        <v>116</v>
      </c>
      <c r="P193" s="8">
        <v>1600</v>
      </c>
      <c r="Q193" s="8">
        <v>36374</v>
      </c>
      <c r="R193" s="7">
        <v>70000</v>
      </c>
      <c r="S193" s="8">
        <v>189870</v>
      </c>
      <c r="T193" s="8">
        <f t="shared" si="2"/>
        <v>600.79999999999995</v>
      </c>
      <c r="U193" s="8">
        <v>600.79999999999995</v>
      </c>
      <c r="V193" s="8">
        <v>0</v>
      </c>
      <c r="W193" s="8">
        <v>0</v>
      </c>
      <c r="X193" s="8">
        <v>0</v>
      </c>
      <c r="Y193" s="6" t="s">
        <v>1244</v>
      </c>
      <c r="Z193" s="6" t="s">
        <v>0</v>
      </c>
      <c r="AA193" s="6" t="s">
        <v>0</v>
      </c>
    </row>
    <row r="194" spans="1:27" ht="24" customHeight="1" x14ac:dyDescent="0.3">
      <c r="A194" s="6" t="s">
        <v>604</v>
      </c>
      <c r="B194" s="9"/>
      <c r="C194" s="9"/>
      <c r="D194" s="6" t="s">
        <v>1245</v>
      </c>
      <c r="E194" s="6" t="s">
        <v>1246</v>
      </c>
      <c r="F194" s="6" t="s">
        <v>1247</v>
      </c>
      <c r="G194" s="6" t="s">
        <v>1248</v>
      </c>
      <c r="H194" s="7">
        <v>38772</v>
      </c>
      <c r="I194" s="7">
        <v>7</v>
      </c>
      <c r="J194" s="6" t="s">
        <v>59</v>
      </c>
      <c r="K194" s="6" t="s">
        <v>1249</v>
      </c>
      <c r="L194" s="6" t="s">
        <v>381</v>
      </c>
      <c r="M194" s="6" t="s">
        <v>0</v>
      </c>
      <c r="N194" s="6" t="s">
        <v>49</v>
      </c>
      <c r="O194" s="6" t="s">
        <v>168</v>
      </c>
      <c r="P194" s="8">
        <v>1600</v>
      </c>
      <c r="Q194" s="8">
        <v>19941</v>
      </c>
      <c r="R194" s="7">
        <v>5000</v>
      </c>
      <c r="S194" s="8">
        <v>119443</v>
      </c>
      <c r="T194" s="8">
        <f t="shared" si="2"/>
        <v>0</v>
      </c>
      <c r="U194" s="8">
        <v>0</v>
      </c>
      <c r="V194" s="8">
        <v>0</v>
      </c>
      <c r="W194" s="8">
        <v>0</v>
      </c>
      <c r="X194" s="8">
        <v>0</v>
      </c>
      <c r="Y194" s="6" t="s">
        <v>1250</v>
      </c>
      <c r="Z194" s="6" t="s">
        <v>0</v>
      </c>
      <c r="AA194" s="6" t="s">
        <v>0</v>
      </c>
    </row>
    <row r="195" spans="1:27" ht="24" customHeight="1" x14ac:dyDescent="0.3">
      <c r="A195" s="6" t="s">
        <v>610</v>
      </c>
      <c r="B195" s="9"/>
      <c r="C195" s="9" t="s">
        <v>1251</v>
      </c>
      <c r="D195" s="6" t="s">
        <v>1252</v>
      </c>
      <c r="E195" s="6" t="s">
        <v>1253</v>
      </c>
      <c r="F195" s="6" t="s">
        <v>1254</v>
      </c>
      <c r="G195" s="6" t="s">
        <v>1255</v>
      </c>
      <c r="H195" s="7">
        <v>15569</v>
      </c>
      <c r="I195" s="7">
        <v>10</v>
      </c>
      <c r="J195" s="6" t="s">
        <v>59</v>
      </c>
      <c r="K195" s="6" t="s">
        <v>124</v>
      </c>
      <c r="L195" s="6" t="s">
        <v>80</v>
      </c>
      <c r="M195" s="6" t="s">
        <v>0</v>
      </c>
      <c r="N195" s="6" t="s">
        <v>49</v>
      </c>
      <c r="O195" s="6" t="s">
        <v>116</v>
      </c>
      <c r="P195" s="8">
        <v>3200</v>
      </c>
      <c r="Q195" s="8">
        <v>16064</v>
      </c>
      <c r="R195" s="7">
        <v>62000</v>
      </c>
      <c r="S195" s="8">
        <v>23111</v>
      </c>
      <c r="T195" s="8">
        <f t="shared" si="2"/>
        <v>576.29999999999995</v>
      </c>
      <c r="U195" s="8">
        <v>576.29999999999995</v>
      </c>
      <c r="V195" s="8">
        <v>0</v>
      </c>
      <c r="W195" s="8">
        <v>0</v>
      </c>
      <c r="X195" s="8">
        <v>0</v>
      </c>
      <c r="Y195" s="6" t="s">
        <v>1256</v>
      </c>
      <c r="Z195" s="6" t="s">
        <v>0</v>
      </c>
      <c r="AA195" s="6" t="s">
        <v>0</v>
      </c>
    </row>
    <row r="196" spans="1:27" ht="24" customHeight="1" x14ac:dyDescent="0.3">
      <c r="A196" s="6" t="s">
        <v>618</v>
      </c>
      <c r="B196" s="9"/>
      <c r="C196" s="9"/>
      <c r="D196" s="6" t="s">
        <v>1257</v>
      </c>
      <c r="E196" s="6" t="s">
        <v>1258</v>
      </c>
      <c r="F196" s="6" t="s">
        <v>1259</v>
      </c>
      <c r="G196" s="6" t="s">
        <v>1260</v>
      </c>
      <c r="H196" s="7">
        <v>10689</v>
      </c>
      <c r="I196" s="7">
        <v>27</v>
      </c>
      <c r="J196" s="6" t="s">
        <v>59</v>
      </c>
      <c r="K196" s="6" t="s">
        <v>46</v>
      </c>
      <c r="L196" s="6" t="s">
        <v>46</v>
      </c>
      <c r="M196" s="6" t="s">
        <v>80</v>
      </c>
      <c r="N196" s="6" t="s">
        <v>49</v>
      </c>
      <c r="O196" s="6" t="s">
        <v>132</v>
      </c>
      <c r="P196" s="8">
        <v>1600</v>
      </c>
      <c r="Q196" s="8">
        <v>32550</v>
      </c>
      <c r="R196" s="7">
        <v>110000</v>
      </c>
      <c r="S196" s="8">
        <v>197748</v>
      </c>
      <c r="T196" s="8">
        <f t="shared" si="2"/>
        <v>965.7</v>
      </c>
      <c r="U196" s="8">
        <v>965.7</v>
      </c>
      <c r="V196" s="8">
        <v>0</v>
      </c>
      <c r="W196" s="8">
        <v>0</v>
      </c>
      <c r="X196" s="8">
        <v>0</v>
      </c>
      <c r="Y196" s="6" t="s">
        <v>1261</v>
      </c>
      <c r="Z196" s="6" t="s">
        <v>0</v>
      </c>
      <c r="AA196" s="6" t="s">
        <v>0</v>
      </c>
    </row>
    <row r="197" spans="1:27" ht="24" customHeight="1" x14ac:dyDescent="0.3">
      <c r="A197" s="6" t="s">
        <v>624</v>
      </c>
      <c r="B197" s="9"/>
      <c r="C197" s="9"/>
      <c r="D197" s="6" t="s">
        <v>1262</v>
      </c>
      <c r="E197" s="6" t="s">
        <v>1263</v>
      </c>
      <c r="F197" s="6" t="s">
        <v>1264</v>
      </c>
      <c r="G197" s="6" t="s">
        <v>1265</v>
      </c>
      <c r="H197" s="7">
        <v>0</v>
      </c>
      <c r="I197" s="7">
        <v>0</v>
      </c>
      <c r="J197" s="6" t="s">
        <v>0</v>
      </c>
      <c r="K197" s="6" t="s">
        <v>1266</v>
      </c>
      <c r="L197" s="6" t="s">
        <v>0</v>
      </c>
      <c r="M197" s="6" t="s">
        <v>0</v>
      </c>
      <c r="N197" s="6" t="s">
        <v>49</v>
      </c>
      <c r="O197" s="6" t="s">
        <v>0</v>
      </c>
      <c r="P197" s="8">
        <v>0</v>
      </c>
      <c r="Q197" s="8">
        <v>0</v>
      </c>
      <c r="R197" s="7">
        <v>15000</v>
      </c>
      <c r="S197" s="8">
        <v>0</v>
      </c>
      <c r="T197" s="8">
        <f t="shared" si="2"/>
        <v>0</v>
      </c>
      <c r="U197" s="8">
        <v>0</v>
      </c>
      <c r="V197" s="8">
        <v>0</v>
      </c>
      <c r="W197" s="8">
        <v>0</v>
      </c>
      <c r="X197" s="8">
        <v>0</v>
      </c>
      <c r="Y197" s="6" t="s">
        <v>1267</v>
      </c>
      <c r="Z197" s="6" t="s">
        <v>0</v>
      </c>
      <c r="AA197" s="6" t="s">
        <v>0</v>
      </c>
    </row>
    <row r="198" spans="1:27" ht="24" customHeight="1" x14ac:dyDescent="0.3">
      <c r="A198" s="6" t="s">
        <v>631</v>
      </c>
      <c r="B198" s="9"/>
      <c r="C198" s="9" t="s">
        <v>1268</v>
      </c>
      <c r="D198" s="6" t="s">
        <v>1269</v>
      </c>
      <c r="E198" s="6" t="s">
        <v>1270</v>
      </c>
      <c r="F198" s="6" t="s">
        <v>1271</v>
      </c>
      <c r="G198" s="6" t="s">
        <v>1272</v>
      </c>
      <c r="H198" s="7">
        <v>9992</v>
      </c>
      <c r="I198" s="7">
        <v>6</v>
      </c>
      <c r="J198" s="6" t="s">
        <v>59</v>
      </c>
      <c r="K198" s="6" t="s">
        <v>124</v>
      </c>
      <c r="L198" s="6" t="s">
        <v>151</v>
      </c>
      <c r="M198" s="6" t="s">
        <v>80</v>
      </c>
      <c r="N198" s="6" t="s">
        <v>49</v>
      </c>
      <c r="O198" s="6" t="s">
        <v>116</v>
      </c>
      <c r="P198" s="8">
        <v>1200</v>
      </c>
      <c r="Q198" s="8">
        <v>15600</v>
      </c>
      <c r="R198" s="7">
        <v>50000</v>
      </c>
      <c r="S198" s="8">
        <v>34300</v>
      </c>
      <c r="T198" s="8">
        <f t="shared" si="2"/>
        <v>129.80000000000001</v>
      </c>
      <c r="U198" s="8">
        <v>129.80000000000001</v>
      </c>
      <c r="V198" s="8">
        <v>0</v>
      </c>
      <c r="W198" s="8">
        <v>0</v>
      </c>
      <c r="X198" s="8">
        <v>0</v>
      </c>
      <c r="Y198" s="6" t="s">
        <v>1273</v>
      </c>
      <c r="Z198" s="6" t="s">
        <v>0</v>
      </c>
      <c r="AA198" s="6" t="s">
        <v>0</v>
      </c>
    </row>
    <row r="199" spans="1:27" ht="24" customHeight="1" x14ac:dyDescent="0.3">
      <c r="A199" s="6" t="s">
        <v>487</v>
      </c>
      <c r="B199" s="9"/>
      <c r="C199" s="9"/>
      <c r="D199" s="6" t="s">
        <v>1274</v>
      </c>
      <c r="E199" s="6" t="s">
        <v>1275</v>
      </c>
      <c r="F199" s="6" t="s">
        <v>1276</v>
      </c>
      <c r="G199" s="6" t="s">
        <v>1277</v>
      </c>
      <c r="H199" s="7">
        <v>13623</v>
      </c>
      <c r="I199" s="7">
        <v>4</v>
      </c>
      <c r="J199" s="6" t="s">
        <v>59</v>
      </c>
      <c r="K199" s="6" t="s">
        <v>46</v>
      </c>
      <c r="L199" s="6" t="s">
        <v>79</v>
      </c>
      <c r="M199" s="6" t="s">
        <v>80</v>
      </c>
      <c r="N199" s="6" t="s">
        <v>49</v>
      </c>
      <c r="O199" s="6" t="s">
        <v>116</v>
      </c>
      <c r="P199" s="8">
        <v>960</v>
      </c>
      <c r="Q199" s="8">
        <v>11389</v>
      </c>
      <c r="R199" s="7">
        <v>300000</v>
      </c>
      <c r="S199" s="8">
        <v>26036</v>
      </c>
      <c r="T199" s="8">
        <f t="shared" ref="T199:T262" si="3">SUM(U199:X199)</f>
        <v>66.7</v>
      </c>
      <c r="U199" s="8">
        <v>66.7</v>
      </c>
      <c r="V199" s="8">
        <v>0</v>
      </c>
      <c r="W199" s="8">
        <v>0</v>
      </c>
      <c r="X199" s="8">
        <v>0</v>
      </c>
      <c r="Y199" s="6" t="s">
        <v>1278</v>
      </c>
      <c r="Z199" s="6" t="s">
        <v>0</v>
      </c>
      <c r="AA199" s="6" t="s">
        <v>0</v>
      </c>
    </row>
    <row r="200" spans="1:27" ht="24" customHeight="1" x14ac:dyDescent="0.3">
      <c r="A200" s="6" t="s">
        <v>495</v>
      </c>
      <c r="B200" s="9"/>
      <c r="C200" s="6" t="s">
        <v>1279</v>
      </c>
      <c r="D200" s="6" t="s">
        <v>1280</v>
      </c>
      <c r="E200" s="6" t="s">
        <v>1281</v>
      </c>
      <c r="F200" s="6" t="s">
        <v>1282</v>
      </c>
      <c r="G200" s="6" t="s">
        <v>1283</v>
      </c>
      <c r="H200" s="7">
        <v>8184</v>
      </c>
      <c r="I200" s="7">
        <v>14</v>
      </c>
      <c r="J200" s="6" t="s">
        <v>59</v>
      </c>
      <c r="K200" s="6" t="s">
        <v>414</v>
      </c>
      <c r="L200" s="6" t="s">
        <v>697</v>
      </c>
      <c r="M200" s="6" t="s">
        <v>697</v>
      </c>
      <c r="N200" s="6" t="s">
        <v>49</v>
      </c>
      <c r="O200" s="6" t="s">
        <v>50</v>
      </c>
      <c r="P200" s="8">
        <v>1600</v>
      </c>
      <c r="Q200" s="8">
        <v>30000</v>
      </c>
      <c r="R200" s="7">
        <v>20000</v>
      </c>
      <c r="S200" s="8">
        <v>279911</v>
      </c>
      <c r="T200" s="8">
        <f t="shared" si="3"/>
        <v>1097.4000000000001</v>
      </c>
      <c r="U200" s="8">
        <v>965.4</v>
      </c>
      <c r="V200" s="8">
        <v>132</v>
      </c>
      <c r="W200" s="8">
        <v>0</v>
      </c>
      <c r="X200" s="8">
        <v>0</v>
      </c>
      <c r="Y200" s="6" t="s">
        <v>1284</v>
      </c>
      <c r="Z200" s="6" t="s">
        <v>0</v>
      </c>
      <c r="AA200" s="6" t="s">
        <v>0</v>
      </c>
    </row>
    <row r="201" spans="1:27" ht="24" customHeight="1" x14ac:dyDescent="0.3">
      <c r="A201" s="6" t="s">
        <v>503</v>
      </c>
      <c r="B201" s="9"/>
      <c r="C201" s="9" t="s">
        <v>1285</v>
      </c>
      <c r="D201" s="6" t="s">
        <v>1286</v>
      </c>
      <c r="E201" s="6" t="s">
        <v>1287</v>
      </c>
      <c r="F201" s="6" t="s">
        <v>1288</v>
      </c>
      <c r="G201" s="6" t="s">
        <v>1289</v>
      </c>
      <c r="H201" s="7">
        <v>3487</v>
      </c>
      <c r="I201" s="7">
        <v>4</v>
      </c>
      <c r="J201" s="6" t="s">
        <v>59</v>
      </c>
      <c r="K201" s="6" t="s">
        <v>46</v>
      </c>
      <c r="L201" s="6" t="s">
        <v>602</v>
      </c>
      <c r="M201" s="6" t="s">
        <v>0</v>
      </c>
      <c r="N201" s="6" t="s">
        <v>49</v>
      </c>
      <c r="O201" s="6" t="s">
        <v>1290</v>
      </c>
      <c r="P201" s="8">
        <v>600</v>
      </c>
      <c r="Q201" s="8">
        <v>7200</v>
      </c>
      <c r="R201" s="7">
        <v>20000</v>
      </c>
      <c r="S201" s="8">
        <v>58534</v>
      </c>
      <c r="T201" s="8">
        <f t="shared" si="3"/>
        <v>0</v>
      </c>
      <c r="U201" s="8">
        <v>0</v>
      </c>
      <c r="V201" s="8">
        <v>0</v>
      </c>
      <c r="W201" s="8">
        <v>0</v>
      </c>
      <c r="X201" s="8">
        <v>0</v>
      </c>
      <c r="Y201" s="6" t="s">
        <v>1291</v>
      </c>
      <c r="Z201" s="6" t="s">
        <v>0</v>
      </c>
      <c r="AA201" s="6" t="s">
        <v>0</v>
      </c>
    </row>
    <row r="202" spans="1:27" ht="24" customHeight="1" x14ac:dyDescent="0.3">
      <c r="A202" s="6" t="s">
        <v>823</v>
      </c>
      <c r="B202" s="9"/>
      <c r="C202" s="9"/>
      <c r="D202" s="6" t="s">
        <v>1292</v>
      </c>
      <c r="E202" s="6" t="s">
        <v>1293</v>
      </c>
      <c r="F202" s="6" t="s">
        <v>1294</v>
      </c>
      <c r="G202" s="6" t="s">
        <v>1295</v>
      </c>
      <c r="H202" s="7">
        <v>5369</v>
      </c>
      <c r="I202" s="7">
        <v>3</v>
      </c>
      <c r="J202" s="6" t="s">
        <v>59</v>
      </c>
      <c r="K202" s="6" t="s">
        <v>46</v>
      </c>
      <c r="L202" s="6" t="s">
        <v>46</v>
      </c>
      <c r="M202" s="6" t="s">
        <v>0</v>
      </c>
      <c r="N202" s="6" t="s">
        <v>49</v>
      </c>
      <c r="O202" s="6" t="s">
        <v>0</v>
      </c>
      <c r="P202" s="8">
        <v>800</v>
      </c>
      <c r="Q202" s="8">
        <v>9000</v>
      </c>
      <c r="R202" s="7">
        <v>20000</v>
      </c>
      <c r="S202" s="8">
        <v>41294</v>
      </c>
      <c r="T202" s="8">
        <f t="shared" si="3"/>
        <v>494.3</v>
      </c>
      <c r="U202" s="8">
        <v>494.3</v>
      </c>
      <c r="V202" s="8">
        <v>0</v>
      </c>
      <c r="W202" s="8">
        <v>0</v>
      </c>
      <c r="X202" s="8">
        <v>0</v>
      </c>
      <c r="Y202" s="6" t="s">
        <v>1296</v>
      </c>
      <c r="Z202" s="6" t="s">
        <v>0</v>
      </c>
      <c r="AA202" s="6" t="s">
        <v>0</v>
      </c>
    </row>
    <row r="203" spans="1:27" ht="24" customHeight="1" x14ac:dyDescent="0.3">
      <c r="A203" s="6" t="s">
        <v>831</v>
      </c>
      <c r="B203" s="9"/>
      <c r="C203" s="9"/>
      <c r="D203" s="6" t="s">
        <v>1297</v>
      </c>
      <c r="E203" s="6" t="s">
        <v>1298</v>
      </c>
      <c r="F203" s="6" t="s">
        <v>1299</v>
      </c>
      <c r="G203" s="6" t="s">
        <v>1300</v>
      </c>
      <c r="H203" s="7">
        <v>9884</v>
      </c>
      <c r="I203" s="7">
        <v>4</v>
      </c>
      <c r="J203" s="6" t="s">
        <v>59</v>
      </c>
      <c r="K203" s="6" t="s">
        <v>46</v>
      </c>
      <c r="L203" s="6" t="s">
        <v>46</v>
      </c>
      <c r="M203" s="6" t="s">
        <v>446</v>
      </c>
      <c r="N203" s="6" t="s">
        <v>49</v>
      </c>
      <c r="O203" s="6" t="s">
        <v>116</v>
      </c>
      <c r="P203" s="8">
        <v>800</v>
      </c>
      <c r="Q203" s="8">
        <v>9000</v>
      </c>
      <c r="R203" s="7">
        <v>60000</v>
      </c>
      <c r="S203" s="8">
        <v>58316</v>
      </c>
      <c r="T203" s="8">
        <f t="shared" si="3"/>
        <v>551.29999999999995</v>
      </c>
      <c r="U203" s="8">
        <v>551.29999999999995</v>
      </c>
      <c r="V203" s="8">
        <v>0</v>
      </c>
      <c r="W203" s="8">
        <v>0</v>
      </c>
      <c r="X203" s="8">
        <v>0</v>
      </c>
      <c r="Y203" s="6" t="s">
        <v>1301</v>
      </c>
      <c r="Z203" s="6" t="s">
        <v>0</v>
      </c>
      <c r="AA203" s="6" t="s">
        <v>0</v>
      </c>
    </row>
    <row r="204" spans="1:27" ht="24" customHeight="1" x14ac:dyDescent="0.3">
      <c r="A204" s="6" t="s">
        <v>839</v>
      </c>
      <c r="B204" s="9"/>
      <c r="C204" s="9"/>
      <c r="D204" s="6" t="s">
        <v>1302</v>
      </c>
      <c r="E204" s="6" t="s">
        <v>1303</v>
      </c>
      <c r="F204" s="6" t="s">
        <v>1304</v>
      </c>
      <c r="G204" s="6" t="s">
        <v>1305</v>
      </c>
      <c r="H204" s="7">
        <v>8460</v>
      </c>
      <c r="I204" s="7">
        <v>7</v>
      </c>
      <c r="J204" s="6" t="s">
        <v>59</v>
      </c>
      <c r="K204" s="6" t="s">
        <v>1306</v>
      </c>
      <c r="L204" s="6" t="s">
        <v>1306</v>
      </c>
      <c r="M204" s="6" t="s">
        <v>1306</v>
      </c>
      <c r="N204" s="6" t="s">
        <v>49</v>
      </c>
      <c r="O204" s="6" t="s">
        <v>1290</v>
      </c>
      <c r="P204" s="8">
        <v>1200</v>
      </c>
      <c r="Q204" s="8">
        <v>120000</v>
      </c>
      <c r="R204" s="7">
        <v>70000</v>
      </c>
      <c r="S204" s="8">
        <v>100207</v>
      </c>
      <c r="T204" s="8">
        <f t="shared" si="3"/>
        <v>1459.6</v>
      </c>
      <c r="U204" s="8">
        <v>1345</v>
      </c>
      <c r="V204" s="8">
        <v>114.6</v>
      </c>
      <c r="W204" s="8">
        <v>0</v>
      </c>
      <c r="X204" s="8">
        <v>0</v>
      </c>
      <c r="Y204" s="6" t="s">
        <v>1307</v>
      </c>
      <c r="Z204" s="6" t="s">
        <v>0</v>
      </c>
      <c r="AA204" s="6" t="s">
        <v>0</v>
      </c>
    </row>
    <row r="205" spans="1:27" ht="24" customHeight="1" x14ac:dyDescent="0.3">
      <c r="A205" s="6" t="s">
        <v>847</v>
      </c>
      <c r="B205" s="9"/>
      <c r="C205" s="9"/>
      <c r="D205" s="6" t="s">
        <v>1308</v>
      </c>
      <c r="E205" s="6" t="s">
        <v>1309</v>
      </c>
      <c r="F205" s="6" t="s">
        <v>1310</v>
      </c>
      <c r="G205" s="6" t="s">
        <v>1311</v>
      </c>
      <c r="H205" s="7">
        <v>20633</v>
      </c>
      <c r="I205" s="7">
        <v>1</v>
      </c>
      <c r="J205" s="6" t="s">
        <v>0</v>
      </c>
      <c r="K205" s="6" t="s">
        <v>602</v>
      </c>
      <c r="L205" s="6" t="s">
        <v>0</v>
      </c>
      <c r="M205" s="6" t="s">
        <v>0</v>
      </c>
      <c r="N205" s="6" t="s">
        <v>49</v>
      </c>
      <c r="O205" s="6" t="s">
        <v>0</v>
      </c>
      <c r="P205" s="8">
        <v>1200</v>
      </c>
      <c r="Q205" s="8">
        <v>4036</v>
      </c>
      <c r="R205" s="7">
        <v>170000</v>
      </c>
      <c r="S205" s="8">
        <v>0</v>
      </c>
      <c r="T205" s="8">
        <f t="shared" si="3"/>
        <v>0</v>
      </c>
      <c r="U205" s="8">
        <v>0</v>
      </c>
      <c r="V205" s="8">
        <v>0</v>
      </c>
      <c r="W205" s="8">
        <v>0</v>
      </c>
      <c r="X205" s="8">
        <v>0</v>
      </c>
      <c r="Y205" s="6" t="s">
        <v>1312</v>
      </c>
      <c r="Z205" s="6" t="s">
        <v>0</v>
      </c>
      <c r="AA205" s="6" t="s">
        <v>0</v>
      </c>
    </row>
    <row r="206" spans="1:27" ht="24" customHeight="1" x14ac:dyDescent="0.3">
      <c r="A206" s="6" t="s">
        <v>855</v>
      </c>
      <c r="B206" s="9"/>
      <c r="C206" s="9" t="s">
        <v>1313</v>
      </c>
      <c r="D206" s="6" t="s">
        <v>1314</v>
      </c>
      <c r="E206" s="6" t="s">
        <v>1315</v>
      </c>
      <c r="F206" s="6" t="s">
        <v>1316</v>
      </c>
      <c r="G206" s="6" t="s">
        <v>1317</v>
      </c>
      <c r="H206" s="7">
        <v>24846</v>
      </c>
      <c r="I206" s="7">
        <v>8</v>
      </c>
      <c r="J206" s="6" t="s">
        <v>59</v>
      </c>
      <c r="K206" s="6" t="s">
        <v>46</v>
      </c>
      <c r="L206" s="6" t="s">
        <v>46</v>
      </c>
      <c r="M206" s="6" t="s">
        <v>80</v>
      </c>
      <c r="N206" s="6" t="s">
        <v>49</v>
      </c>
      <c r="O206" s="6" t="s">
        <v>116</v>
      </c>
      <c r="P206" s="8">
        <v>1600</v>
      </c>
      <c r="Q206" s="8">
        <v>16380</v>
      </c>
      <c r="R206" s="7">
        <v>170000</v>
      </c>
      <c r="S206" s="8">
        <v>74731</v>
      </c>
      <c r="T206" s="8">
        <f t="shared" si="3"/>
        <v>169.5</v>
      </c>
      <c r="U206" s="8">
        <v>169.5</v>
      </c>
      <c r="V206" s="8">
        <v>0</v>
      </c>
      <c r="W206" s="8">
        <v>0</v>
      </c>
      <c r="X206" s="8">
        <v>0</v>
      </c>
      <c r="Y206" s="6" t="s">
        <v>1318</v>
      </c>
      <c r="Z206" s="6" t="s">
        <v>0</v>
      </c>
      <c r="AA206" s="6" t="s">
        <v>0</v>
      </c>
    </row>
    <row r="207" spans="1:27" ht="24" customHeight="1" x14ac:dyDescent="0.3">
      <c r="A207" s="6" t="s">
        <v>862</v>
      </c>
      <c r="B207" s="9"/>
      <c r="C207" s="9"/>
      <c r="D207" s="6" t="s">
        <v>1319</v>
      </c>
      <c r="E207" s="6" t="s">
        <v>1320</v>
      </c>
      <c r="F207" s="6" t="s">
        <v>1321</v>
      </c>
      <c r="G207" s="6" t="s">
        <v>1322</v>
      </c>
      <c r="H207" s="7">
        <v>17113</v>
      </c>
      <c r="I207" s="7">
        <v>6</v>
      </c>
      <c r="J207" s="6" t="s">
        <v>0</v>
      </c>
      <c r="K207" s="6" t="s">
        <v>46</v>
      </c>
      <c r="L207" s="6" t="s">
        <v>79</v>
      </c>
      <c r="M207" s="6" t="s">
        <v>0</v>
      </c>
      <c r="N207" s="6" t="s">
        <v>49</v>
      </c>
      <c r="O207" s="6" t="s">
        <v>50</v>
      </c>
      <c r="P207" s="8">
        <v>1200</v>
      </c>
      <c r="Q207" s="8">
        <v>15015</v>
      </c>
      <c r="R207" s="7">
        <v>50000</v>
      </c>
      <c r="S207" s="8">
        <v>0</v>
      </c>
      <c r="T207" s="8">
        <f t="shared" si="3"/>
        <v>21</v>
      </c>
      <c r="U207" s="8">
        <v>21</v>
      </c>
      <c r="V207" s="8">
        <v>0</v>
      </c>
      <c r="W207" s="8">
        <v>0</v>
      </c>
      <c r="X207" s="8">
        <v>0</v>
      </c>
      <c r="Y207" s="6" t="s">
        <v>1323</v>
      </c>
      <c r="Z207" s="6" t="s">
        <v>0</v>
      </c>
      <c r="AA207" s="6" t="s">
        <v>0</v>
      </c>
    </row>
    <row r="208" spans="1:27" ht="24" customHeight="1" x14ac:dyDescent="0.3">
      <c r="A208" s="6" t="s">
        <v>868</v>
      </c>
      <c r="B208" s="9"/>
      <c r="C208" s="9" t="s">
        <v>1324</v>
      </c>
      <c r="D208" s="6" t="s">
        <v>1325</v>
      </c>
      <c r="E208" s="6" t="s">
        <v>1326</v>
      </c>
      <c r="F208" s="6" t="s">
        <v>1327</v>
      </c>
      <c r="G208" s="6" t="s">
        <v>1328</v>
      </c>
      <c r="H208" s="7">
        <v>7397</v>
      </c>
      <c r="I208" s="7">
        <v>5</v>
      </c>
      <c r="J208" s="6" t="s">
        <v>59</v>
      </c>
      <c r="K208" s="6" t="s">
        <v>1329</v>
      </c>
      <c r="L208" s="6" t="s">
        <v>1330</v>
      </c>
      <c r="M208" s="6" t="s">
        <v>0</v>
      </c>
      <c r="N208" s="6" t="s">
        <v>49</v>
      </c>
      <c r="O208" s="6" t="s">
        <v>116</v>
      </c>
      <c r="P208" s="8">
        <v>800</v>
      </c>
      <c r="Q208" s="8">
        <v>8000</v>
      </c>
      <c r="R208" s="7">
        <v>50700</v>
      </c>
      <c r="S208" s="8">
        <v>43907</v>
      </c>
      <c r="T208" s="8">
        <f t="shared" si="3"/>
        <v>0</v>
      </c>
      <c r="U208" s="8">
        <v>0</v>
      </c>
      <c r="V208" s="8">
        <v>0</v>
      </c>
      <c r="W208" s="8">
        <v>0</v>
      </c>
      <c r="X208" s="8">
        <v>0</v>
      </c>
      <c r="Y208" s="6" t="s">
        <v>1331</v>
      </c>
      <c r="Z208" s="6" t="s">
        <v>0</v>
      </c>
      <c r="AA208" s="6" t="s">
        <v>0</v>
      </c>
    </row>
    <row r="209" spans="1:27" ht="24" customHeight="1" x14ac:dyDescent="0.3">
      <c r="A209" s="6" t="s">
        <v>876</v>
      </c>
      <c r="B209" s="9"/>
      <c r="C209" s="9"/>
      <c r="D209" s="6" t="s">
        <v>1332</v>
      </c>
      <c r="E209" s="6" t="s">
        <v>1333</v>
      </c>
      <c r="F209" s="6" t="s">
        <v>1334</v>
      </c>
      <c r="G209" s="6" t="s">
        <v>1335</v>
      </c>
      <c r="H209" s="7">
        <v>4728</v>
      </c>
      <c r="I209" s="7">
        <v>6</v>
      </c>
      <c r="J209" s="6" t="s">
        <v>59</v>
      </c>
      <c r="K209" s="6" t="s">
        <v>1336</v>
      </c>
      <c r="L209" s="6" t="s">
        <v>1337</v>
      </c>
      <c r="M209" s="6" t="s">
        <v>644</v>
      </c>
      <c r="N209" s="6" t="s">
        <v>49</v>
      </c>
      <c r="O209" s="6" t="s">
        <v>116</v>
      </c>
      <c r="P209" s="8">
        <v>1200</v>
      </c>
      <c r="Q209" s="8">
        <v>12192</v>
      </c>
      <c r="R209" s="7">
        <v>51800</v>
      </c>
      <c r="S209" s="8">
        <v>40422</v>
      </c>
      <c r="T209" s="8">
        <f t="shared" si="3"/>
        <v>0</v>
      </c>
      <c r="U209" s="8">
        <v>0</v>
      </c>
      <c r="V209" s="8">
        <v>0</v>
      </c>
      <c r="W209" s="8">
        <v>0</v>
      </c>
      <c r="X209" s="8">
        <v>0</v>
      </c>
      <c r="Y209" s="6" t="s">
        <v>1338</v>
      </c>
      <c r="Z209" s="6" t="s">
        <v>0</v>
      </c>
      <c r="AA209" s="6" t="s">
        <v>0</v>
      </c>
    </row>
    <row r="210" spans="1:27" ht="24" customHeight="1" x14ac:dyDescent="0.3">
      <c r="A210" s="6" t="s">
        <v>882</v>
      </c>
      <c r="B210" s="9"/>
      <c r="C210" s="9" t="s">
        <v>1339</v>
      </c>
      <c r="D210" s="6" t="s">
        <v>1340</v>
      </c>
      <c r="E210" s="6" t="s">
        <v>1341</v>
      </c>
      <c r="F210" s="6" t="s">
        <v>1342</v>
      </c>
      <c r="G210" s="6" t="s">
        <v>1343</v>
      </c>
      <c r="H210" s="7">
        <v>16140</v>
      </c>
      <c r="I210" s="7">
        <v>5</v>
      </c>
      <c r="J210" s="6" t="s">
        <v>59</v>
      </c>
      <c r="K210" s="6" t="s">
        <v>46</v>
      </c>
      <c r="L210" s="6" t="s">
        <v>46</v>
      </c>
      <c r="M210" s="6" t="s">
        <v>0</v>
      </c>
      <c r="N210" s="6" t="s">
        <v>49</v>
      </c>
      <c r="O210" s="6" t="s">
        <v>116</v>
      </c>
      <c r="P210" s="8">
        <v>1200</v>
      </c>
      <c r="Q210" s="8">
        <v>12000</v>
      </c>
      <c r="R210" s="7">
        <v>50000</v>
      </c>
      <c r="S210" s="8">
        <v>65319</v>
      </c>
      <c r="T210" s="8">
        <f t="shared" si="3"/>
        <v>1368.8</v>
      </c>
      <c r="U210" s="8">
        <v>1368.8</v>
      </c>
      <c r="V210" s="8">
        <v>0</v>
      </c>
      <c r="W210" s="8">
        <v>0</v>
      </c>
      <c r="X210" s="8">
        <v>0</v>
      </c>
      <c r="Y210" s="6" t="s">
        <v>1344</v>
      </c>
      <c r="Z210" s="6" t="s">
        <v>0</v>
      </c>
      <c r="AA210" s="6" t="s">
        <v>0</v>
      </c>
    </row>
    <row r="211" spans="1:27" ht="24" customHeight="1" x14ac:dyDescent="0.3">
      <c r="A211" s="6" t="s">
        <v>888</v>
      </c>
      <c r="B211" s="9"/>
      <c r="C211" s="9"/>
      <c r="D211" s="6" t="s">
        <v>1345</v>
      </c>
      <c r="E211" s="6" t="s">
        <v>1346</v>
      </c>
      <c r="F211" s="6" t="s">
        <v>1347</v>
      </c>
      <c r="G211" s="6" t="s">
        <v>1348</v>
      </c>
      <c r="H211" s="7">
        <v>9350</v>
      </c>
      <c r="I211" s="7">
        <v>5</v>
      </c>
      <c r="J211" s="6" t="s">
        <v>59</v>
      </c>
      <c r="K211" s="6" t="s">
        <v>124</v>
      </c>
      <c r="L211" s="6" t="s">
        <v>124</v>
      </c>
      <c r="M211" s="6" t="s">
        <v>0</v>
      </c>
      <c r="N211" s="6" t="s">
        <v>49</v>
      </c>
      <c r="O211" s="6" t="s">
        <v>116</v>
      </c>
      <c r="P211" s="8">
        <v>1200</v>
      </c>
      <c r="Q211" s="8">
        <v>8880</v>
      </c>
      <c r="R211" s="7">
        <v>40000</v>
      </c>
      <c r="S211" s="8">
        <v>70756</v>
      </c>
      <c r="T211" s="8">
        <f t="shared" si="3"/>
        <v>2621.8</v>
      </c>
      <c r="U211" s="8">
        <v>0</v>
      </c>
      <c r="V211" s="8">
        <v>0</v>
      </c>
      <c r="W211" s="8">
        <v>0</v>
      </c>
      <c r="X211" s="8">
        <v>2621.8</v>
      </c>
      <c r="Y211" s="6" t="s">
        <v>1349</v>
      </c>
      <c r="Z211" s="6" t="s">
        <v>0</v>
      </c>
      <c r="AA211" s="6" t="s">
        <v>0</v>
      </c>
    </row>
    <row r="212" spans="1:27" ht="24" customHeight="1" x14ac:dyDescent="0.3">
      <c r="A212" s="6" t="s">
        <v>895</v>
      </c>
      <c r="B212" s="9"/>
      <c r="C212" s="9"/>
      <c r="D212" s="6" t="s">
        <v>1350</v>
      </c>
      <c r="E212" s="6" t="s">
        <v>1351</v>
      </c>
      <c r="F212" s="6" t="s">
        <v>1352</v>
      </c>
      <c r="G212" s="6" t="s">
        <v>1353</v>
      </c>
      <c r="H212" s="7">
        <v>9759</v>
      </c>
      <c r="I212" s="7">
        <v>4</v>
      </c>
      <c r="J212" s="6" t="s">
        <v>59</v>
      </c>
      <c r="K212" s="6" t="s">
        <v>233</v>
      </c>
      <c r="L212" s="6" t="s">
        <v>234</v>
      </c>
      <c r="M212" s="6" t="s">
        <v>0</v>
      </c>
      <c r="N212" s="6" t="s">
        <v>49</v>
      </c>
      <c r="O212" s="6" t="s">
        <v>168</v>
      </c>
      <c r="P212" s="8">
        <v>1200</v>
      </c>
      <c r="Q212" s="8">
        <v>13957</v>
      </c>
      <c r="R212" s="7">
        <v>54000</v>
      </c>
      <c r="S212" s="8">
        <v>45490</v>
      </c>
      <c r="T212" s="8">
        <f t="shared" si="3"/>
        <v>1422.3</v>
      </c>
      <c r="U212" s="8">
        <v>1422.3</v>
      </c>
      <c r="V212" s="8">
        <v>0</v>
      </c>
      <c r="W212" s="8">
        <v>0</v>
      </c>
      <c r="X212" s="8">
        <v>0</v>
      </c>
      <c r="Y212" s="6" t="s">
        <v>1354</v>
      </c>
      <c r="Z212" s="6" t="s">
        <v>0</v>
      </c>
      <c r="AA212" s="6" t="s">
        <v>0</v>
      </c>
    </row>
    <row r="213" spans="1:27" ht="24" customHeight="1" x14ac:dyDescent="0.3">
      <c r="A213" s="6" t="s">
        <v>901</v>
      </c>
      <c r="B213" s="9"/>
      <c r="C213" s="9"/>
      <c r="D213" s="6" t="s">
        <v>1355</v>
      </c>
      <c r="E213" s="6" t="s">
        <v>1356</v>
      </c>
      <c r="F213" s="6" t="s">
        <v>1357</v>
      </c>
      <c r="G213" s="6" t="s">
        <v>1358</v>
      </c>
      <c r="H213" s="7">
        <v>9290</v>
      </c>
      <c r="I213" s="7">
        <v>4</v>
      </c>
      <c r="J213" s="6" t="s">
        <v>59</v>
      </c>
      <c r="K213" s="6" t="s">
        <v>1359</v>
      </c>
      <c r="L213" s="6" t="s">
        <v>1042</v>
      </c>
      <c r="M213" s="6" t="s">
        <v>0</v>
      </c>
      <c r="N213" s="6" t="s">
        <v>49</v>
      </c>
      <c r="O213" s="6" t="s">
        <v>132</v>
      </c>
      <c r="P213" s="8">
        <v>1600</v>
      </c>
      <c r="Q213" s="8">
        <v>25914</v>
      </c>
      <c r="R213" s="7">
        <v>105000</v>
      </c>
      <c r="S213" s="8">
        <v>26212</v>
      </c>
      <c r="T213" s="8">
        <f t="shared" si="3"/>
        <v>0</v>
      </c>
      <c r="U213" s="8">
        <v>0</v>
      </c>
      <c r="V213" s="8">
        <v>0</v>
      </c>
      <c r="W213" s="8">
        <v>0</v>
      </c>
      <c r="X213" s="8">
        <v>0</v>
      </c>
      <c r="Y213" s="6" t="s">
        <v>1360</v>
      </c>
      <c r="Z213" s="6" t="s">
        <v>0</v>
      </c>
      <c r="AA213" s="6" t="s">
        <v>0</v>
      </c>
    </row>
    <row r="214" spans="1:27" ht="24" customHeight="1" x14ac:dyDescent="0.3">
      <c r="A214" s="6" t="s">
        <v>909</v>
      </c>
      <c r="B214" s="9"/>
      <c r="C214" s="9"/>
      <c r="D214" s="6" t="s">
        <v>1361</v>
      </c>
      <c r="E214" s="6" t="s">
        <v>1362</v>
      </c>
      <c r="F214" s="6" t="s">
        <v>1363</v>
      </c>
      <c r="G214" s="6" t="s">
        <v>1364</v>
      </c>
      <c r="H214" s="7">
        <v>7253</v>
      </c>
      <c r="I214" s="7">
        <v>5</v>
      </c>
      <c r="J214" s="6" t="s">
        <v>59</v>
      </c>
      <c r="K214" s="6" t="s">
        <v>414</v>
      </c>
      <c r="L214" s="6" t="s">
        <v>697</v>
      </c>
      <c r="M214" s="6" t="s">
        <v>1365</v>
      </c>
      <c r="N214" s="6" t="s">
        <v>49</v>
      </c>
      <c r="O214" s="6" t="s">
        <v>116</v>
      </c>
      <c r="P214" s="8">
        <v>1600</v>
      </c>
      <c r="Q214" s="8">
        <v>16059</v>
      </c>
      <c r="R214" s="7">
        <v>35000</v>
      </c>
      <c r="S214" s="8">
        <v>44151</v>
      </c>
      <c r="T214" s="8">
        <f t="shared" si="3"/>
        <v>527.29999999999995</v>
      </c>
      <c r="U214" s="8">
        <v>527.29999999999995</v>
      </c>
      <c r="V214" s="8">
        <v>0</v>
      </c>
      <c r="W214" s="8">
        <v>0</v>
      </c>
      <c r="X214" s="8">
        <v>0</v>
      </c>
      <c r="Y214" s="6" t="s">
        <v>1366</v>
      </c>
      <c r="Z214" s="6" t="s">
        <v>0</v>
      </c>
      <c r="AA214" s="6" t="s">
        <v>0</v>
      </c>
    </row>
    <row r="215" spans="1:27" ht="24" customHeight="1" x14ac:dyDescent="0.3">
      <c r="A215" s="6" t="s">
        <v>917</v>
      </c>
      <c r="B215" s="9"/>
      <c r="C215" s="9" t="s">
        <v>1367</v>
      </c>
      <c r="D215" s="6" t="s">
        <v>1368</v>
      </c>
      <c r="E215" s="6" t="s">
        <v>1369</v>
      </c>
      <c r="F215" s="6" t="s">
        <v>1370</v>
      </c>
      <c r="G215" s="6" t="s">
        <v>1371</v>
      </c>
      <c r="H215" s="7">
        <v>29363</v>
      </c>
      <c r="I215" s="7">
        <v>4</v>
      </c>
      <c r="J215" s="6" t="s">
        <v>59</v>
      </c>
      <c r="K215" s="6" t="s">
        <v>1372</v>
      </c>
      <c r="L215" s="6" t="s">
        <v>1373</v>
      </c>
      <c r="M215" s="6" t="s">
        <v>1374</v>
      </c>
      <c r="N215" s="6" t="s">
        <v>49</v>
      </c>
      <c r="O215" s="6" t="s">
        <v>0</v>
      </c>
      <c r="P215" s="8">
        <v>300</v>
      </c>
      <c r="Q215" s="8">
        <v>15000</v>
      </c>
      <c r="R215" s="7">
        <v>50000</v>
      </c>
      <c r="S215" s="8">
        <v>0</v>
      </c>
      <c r="T215" s="8">
        <f t="shared" si="3"/>
        <v>0</v>
      </c>
      <c r="U215" s="8">
        <v>0</v>
      </c>
      <c r="V215" s="8">
        <v>0</v>
      </c>
      <c r="W215" s="8">
        <v>0</v>
      </c>
      <c r="X215" s="8">
        <v>0</v>
      </c>
      <c r="Y215" s="6" t="s">
        <v>1375</v>
      </c>
      <c r="Z215" s="6" t="s">
        <v>0</v>
      </c>
      <c r="AA215" s="6" t="s">
        <v>0</v>
      </c>
    </row>
    <row r="216" spans="1:27" ht="24" customHeight="1" x14ac:dyDescent="0.3">
      <c r="A216" s="6" t="s">
        <v>521</v>
      </c>
      <c r="B216" s="9"/>
      <c r="C216" s="9"/>
      <c r="D216" s="6" t="s">
        <v>1376</v>
      </c>
      <c r="E216" s="6" t="s">
        <v>1377</v>
      </c>
      <c r="F216" s="6" t="s">
        <v>1378</v>
      </c>
      <c r="G216" s="6" t="s">
        <v>1379</v>
      </c>
      <c r="H216" s="7">
        <v>15385</v>
      </c>
      <c r="I216" s="7">
        <v>5</v>
      </c>
      <c r="J216" s="6" t="s">
        <v>97</v>
      </c>
      <c r="K216" s="6" t="s">
        <v>1380</v>
      </c>
      <c r="L216" s="6" t="s">
        <v>79</v>
      </c>
      <c r="M216" s="6" t="s">
        <v>0</v>
      </c>
      <c r="N216" s="6" t="s">
        <v>49</v>
      </c>
      <c r="O216" s="6" t="s">
        <v>106</v>
      </c>
      <c r="P216" s="8">
        <v>800</v>
      </c>
      <c r="Q216" s="8">
        <v>19980</v>
      </c>
      <c r="R216" s="7">
        <v>45000</v>
      </c>
      <c r="S216" s="8">
        <v>32734</v>
      </c>
      <c r="T216" s="8">
        <f t="shared" si="3"/>
        <v>0</v>
      </c>
      <c r="U216" s="8">
        <v>0</v>
      </c>
      <c r="V216" s="8">
        <v>0</v>
      </c>
      <c r="W216" s="8">
        <v>0</v>
      </c>
      <c r="X216" s="8">
        <v>0</v>
      </c>
      <c r="Y216" s="6" t="s">
        <v>1381</v>
      </c>
      <c r="Z216" s="6" t="s">
        <v>0</v>
      </c>
      <c r="AA216" s="6" t="s">
        <v>0</v>
      </c>
    </row>
    <row r="217" spans="1:27" ht="24" customHeight="1" x14ac:dyDescent="0.3">
      <c r="A217" s="6" t="s">
        <v>531</v>
      </c>
      <c r="B217" s="9"/>
      <c r="C217" s="6" t="s">
        <v>1382</v>
      </c>
      <c r="D217" s="6" t="s">
        <v>1383</v>
      </c>
      <c r="E217" s="6" t="s">
        <v>1384</v>
      </c>
      <c r="F217" s="6" t="s">
        <v>1385</v>
      </c>
      <c r="G217" s="6" t="s">
        <v>1386</v>
      </c>
      <c r="H217" s="7">
        <v>23141</v>
      </c>
      <c r="I217" s="7">
        <v>5</v>
      </c>
      <c r="J217" s="6" t="s">
        <v>59</v>
      </c>
      <c r="K217" s="6" t="s">
        <v>258</v>
      </c>
      <c r="L217" s="6" t="s">
        <v>258</v>
      </c>
      <c r="M217" s="6" t="s">
        <v>72</v>
      </c>
      <c r="N217" s="6" t="s">
        <v>49</v>
      </c>
      <c r="O217" s="6" t="s">
        <v>116</v>
      </c>
      <c r="P217" s="8">
        <v>1600</v>
      </c>
      <c r="Q217" s="8">
        <v>20000</v>
      </c>
      <c r="R217" s="7">
        <v>90000</v>
      </c>
      <c r="S217" s="8">
        <v>102812</v>
      </c>
      <c r="T217" s="8">
        <f t="shared" si="3"/>
        <v>1728</v>
      </c>
      <c r="U217" s="8">
        <v>1728</v>
      </c>
      <c r="V217" s="8">
        <v>0</v>
      </c>
      <c r="W217" s="8">
        <v>0</v>
      </c>
      <c r="X217" s="8">
        <v>0</v>
      </c>
      <c r="Y217" s="6" t="s">
        <v>1387</v>
      </c>
      <c r="Z217" s="6" t="s">
        <v>0</v>
      </c>
      <c r="AA217" s="6" t="s">
        <v>0</v>
      </c>
    </row>
    <row r="218" spans="1:27" ht="24" customHeight="1" x14ac:dyDescent="0.3">
      <c r="A218" s="6" t="s">
        <v>537</v>
      </c>
      <c r="B218" s="9"/>
      <c r="C218" s="9" t="s">
        <v>1388</v>
      </c>
      <c r="D218" s="6" t="s">
        <v>1389</v>
      </c>
      <c r="E218" s="6" t="s">
        <v>1390</v>
      </c>
      <c r="F218" s="6" t="s">
        <v>256</v>
      </c>
      <c r="G218" s="6" t="s">
        <v>1391</v>
      </c>
      <c r="H218" s="7">
        <v>7470</v>
      </c>
      <c r="I218" s="7">
        <v>3</v>
      </c>
      <c r="J218" s="6" t="s">
        <v>59</v>
      </c>
      <c r="K218" s="6" t="s">
        <v>46</v>
      </c>
      <c r="L218" s="6" t="s">
        <v>46</v>
      </c>
      <c r="M218" s="6" t="s">
        <v>0</v>
      </c>
      <c r="N218" s="6" t="s">
        <v>49</v>
      </c>
      <c r="O218" s="6" t="s">
        <v>116</v>
      </c>
      <c r="P218" s="8">
        <v>1600</v>
      </c>
      <c r="Q218" s="8">
        <v>18249</v>
      </c>
      <c r="R218" s="7">
        <v>8600</v>
      </c>
      <c r="S218" s="8">
        <v>27771</v>
      </c>
      <c r="T218" s="8">
        <f t="shared" si="3"/>
        <v>213.5</v>
      </c>
      <c r="U218" s="8">
        <v>213.5</v>
      </c>
      <c r="V218" s="8">
        <v>0</v>
      </c>
      <c r="W218" s="8">
        <v>0</v>
      </c>
      <c r="X218" s="8">
        <v>0</v>
      </c>
      <c r="Y218" s="6" t="s">
        <v>1392</v>
      </c>
      <c r="Z218" s="6" t="s">
        <v>0</v>
      </c>
      <c r="AA218" s="6" t="s">
        <v>0</v>
      </c>
    </row>
    <row r="219" spans="1:27" ht="24" customHeight="1" x14ac:dyDescent="0.3">
      <c r="A219" s="6" t="s">
        <v>545</v>
      </c>
      <c r="B219" s="9"/>
      <c r="C219" s="9"/>
      <c r="D219" s="6" t="s">
        <v>1393</v>
      </c>
      <c r="E219" s="6" t="s">
        <v>1394</v>
      </c>
      <c r="F219" s="6" t="s">
        <v>1395</v>
      </c>
      <c r="G219" s="6" t="s">
        <v>1396</v>
      </c>
      <c r="H219" s="7">
        <v>7474</v>
      </c>
      <c r="I219" s="7">
        <v>3</v>
      </c>
      <c r="J219" s="6" t="s">
        <v>59</v>
      </c>
      <c r="K219" s="6" t="s">
        <v>46</v>
      </c>
      <c r="L219" s="6" t="s">
        <v>0</v>
      </c>
      <c r="M219" s="6" t="s">
        <v>0</v>
      </c>
      <c r="N219" s="6" t="s">
        <v>49</v>
      </c>
      <c r="O219" s="6" t="s">
        <v>116</v>
      </c>
      <c r="P219" s="8">
        <v>1080</v>
      </c>
      <c r="Q219" s="8">
        <v>12926</v>
      </c>
      <c r="R219" s="7">
        <v>100000</v>
      </c>
      <c r="S219" s="8">
        <v>8907</v>
      </c>
      <c r="T219" s="8">
        <f t="shared" si="3"/>
        <v>44.9</v>
      </c>
      <c r="U219" s="8">
        <v>44.9</v>
      </c>
      <c r="V219" s="8">
        <v>0</v>
      </c>
      <c r="W219" s="8">
        <v>0</v>
      </c>
      <c r="X219" s="8">
        <v>0</v>
      </c>
      <c r="Y219" s="6" t="s">
        <v>1397</v>
      </c>
      <c r="Z219" s="6" t="s">
        <v>0</v>
      </c>
      <c r="AA219" s="6" t="s">
        <v>0</v>
      </c>
    </row>
    <row r="220" spans="1:27" ht="24" customHeight="1" x14ac:dyDescent="0.3">
      <c r="A220" s="6" t="s">
        <v>647</v>
      </c>
      <c r="B220" s="9"/>
      <c r="C220" s="9"/>
      <c r="D220" s="6" t="s">
        <v>1398</v>
      </c>
      <c r="E220" s="6" t="s">
        <v>1399</v>
      </c>
      <c r="F220" s="6" t="s">
        <v>1400</v>
      </c>
      <c r="G220" s="6" t="s">
        <v>1401</v>
      </c>
      <c r="H220" s="7">
        <v>4588</v>
      </c>
      <c r="I220" s="7">
        <v>5</v>
      </c>
      <c r="J220" s="6" t="s">
        <v>59</v>
      </c>
      <c r="K220" s="6" t="s">
        <v>46</v>
      </c>
      <c r="L220" s="6" t="s">
        <v>0</v>
      </c>
      <c r="M220" s="6" t="s">
        <v>0</v>
      </c>
      <c r="N220" s="6" t="s">
        <v>49</v>
      </c>
      <c r="O220" s="6" t="s">
        <v>116</v>
      </c>
      <c r="P220" s="8">
        <v>960</v>
      </c>
      <c r="Q220" s="8">
        <v>12340</v>
      </c>
      <c r="R220" s="7">
        <v>5000</v>
      </c>
      <c r="S220" s="8">
        <v>30550</v>
      </c>
      <c r="T220" s="8">
        <f t="shared" si="3"/>
        <v>28.1</v>
      </c>
      <c r="U220" s="8">
        <v>28.1</v>
      </c>
      <c r="V220" s="8">
        <v>0</v>
      </c>
      <c r="W220" s="8">
        <v>0</v>
      </c>
      <c r="X220" s="8">
        <v>0</v>
      </c>
      <c r="Y220" s="6" t="s">
        <v>1402</v>
      </c>
      <c r="Z220" s="6" t="s">
        <v>0</v>
      </c>
      <c r="AA220" s="6" t="s">
        <v>0</v>
      </c>
    </row>
    <row r="221" spans="1:27" ht="24" customHeight="1" x14ac:dyDescent="0.3">
      <c r="A221" s="6" t="s">
        <v>654</v>
      </c>
      <c r="B221" s="9"/>
      <c r="C221" s="9"/>
      <c r="D221" s="6" t="s">
        <v>1403</v>
      </c>
      <c r="E221" s="6" t="s">
        <v>1404</v>
      </c>
      <c r="F221" s="6" t="s">
        <v>1405</v>
      </c>
      <c r="G221" s="6" t="s">
        <v>1406</v>
      </c>
      <c r="H221" s="7">
        <v>9950</v>
      </c>
      <c r="I221" s="7">
        <v>3</v>
      </c>
      <c r="J221" s="6" t="s">
        <v>59</v>
      </c>
      <c r="K221" s="6" t="s">
        <v>46</v>
      </c>
      <c r="L221" s="6" t="s">
        <v>79</v>
      </c>
      <c r="M221" s="6" t="s">
        <v>80</v>
      </c>
      <c r="N221" s="6" t="s">
        <v>49</v>
      </c>
      <c r="O221" s="6" t="s">
        <v>116</v>
      </c>
      <c r="P221" s="8">
        <v>800</v>
      </c>
      <c r="Q221" s="8">
        <v>9000</v>
      </c>
      <c r="R221" s="7">
        <v>5000</v>
      </c>
      <c r="S221" s="8">
        <v>25824</v>
      </c>
      <c r="T221" s="8">
        <f t="shared" si="3"/>
        <v>0</v>
      </c>
      <c r="U221" s="8">
        <v>0</v>
      </c>
      <c r="V221" s="8">
        <v>0</v>
      </c>
      <c r="W221" s="8">
        <v>0</v>
      </c>
      <c r="X221" s="8">
        <v>0</v>
      </c>
      <c r="Y221" s="6" t="s">
        <v>1407</v>
      </c>
      <c r="Z221" s="6" t="s">
        <v>0</v>
      </c>
      <c r="AA221" s="6" t="s">
        <v>0</v>
      </c>
    </row>
    <row r="222" spans="1:27" ht="24" customHeight="1" x14ac:dyDescent="0.3">
      <c r="A222" s="6" t="s">
        <v>710</v>
      </c>
      <c r="B222" s="9"/>
      <c r="C222" s="9" t="s">
        <v>1408</v>
      </c>
      <c r="D222" s="6" t="s">
        <v>1409</v>
      </c>
      <c r="E222" s="6" t="s">
        <v>1410</v>
      </c>
      <c r="F222" s="6" t="s">
        <v>1411</v>
      </c>
      <c r="G222" s="6" t="s">
        <v>1412</v>
      </c>
      <c r="H222" s="7">
        <v>9950</v>
      </c>
      <c r="I222" s="7">
        <v>4</v>
      </c>
      <c r="J222" s="6" t="s">
        <v>59</v>
      </c>
      <c r="K222" s="6" t="s">
        <v>500</v>
      </c>
      <c r="L222" s="6" t="s">
        <v>0</v>
      </c>
      <c r="M222" s="6" t="s">
        <v>0</v>
      </c>
      <c r="N222" s="6" t="s">
        <v>49</v>
      </c>
      <c r="O222" s="6" t="s">
        <v>116</v>
      </c>
      <c r="P222" s="8">
        <v>1200</v>
      </c>
      <c r="Q222" s="8">
        <v>13483</v>
      </c>
      <c r="R222" s="7">
        <v>30000</v>
      </c>
      <c r="S222" s="8">
        <v>41796</v>
      </c>
      <c r="T222" s="8">
        <f t="shared" si="3"/>
        <v>2820</v>
      </c>
      <c r="U222" s="8">
        <v>0</v>
      </c>
      <c r="V222" s="8">
        <v>0</v>
      </c>
      <c r="W222" s="8">
        <v>2820</v>
      </c>
      <c r="X222" s="8">
        <v>0</v>
      </c>
      <c r="Y222" s="6" t="s">
        <v>1413</v>
      </c>
      <c r="Z222" s="6" t="s">
        <v>0</v>
      </c>
      <c r="AA222" s="6" t="s">
        <v>0</v>
      </c>
    </row>
    <row r="223" spans="1:27" ht="24" customHeight="1" x14ac:dyDescent="0.3">
      <c r="A223" s="6" t="s">
        <v>717</v>
      </c>
      <c r="B223" s="9"/>
      <c r="C223" s="9"/>
      <c r="D223" s="6" t="s">
        <v>1414</v>
      </c>
      <c r="E223" s="6" t="s">
        <v>1415</v>
      </c>
      <c r="F223" s="6" t="s">
        <v>1416</v>
      </c>
      <c r="G223" s="6" t="s">
        <v>1417</v>
      </c>
      <c r="H223" s="7">
        <v>46726</v>
      </c>
      <c r="I223" s="7">
        <v>4</v>
      </c>
      <c r="J223" s="6" t="s">
        <v>59</v>
      </c>
      <c r="K223" s="6" t="s">
        <v>46</v>
      </c>
      <c r="L223" s="6" t="s">
        <v>80</v>
      </c>
      <c r="M223" s="6" t="s">
        <v>1418</v>
      </c>
      <c r="N223" s="6" t="s">
        <v>49</v>
      </c>
      <c r="O223" s="6" t="s">
        <v>116</v>
      </c>
      <c r="P223" s="8">
        <v>1200</v>
      </c>
      <c r="Q223" s="8">
        <v>28000</v>
      </c>
      <c r="R223" s="7">
        <v>75300</v>
      </c>
      <c r="S223" s="8">
        <v>44594</v>
      </c>
      <c r="T223" s="8">
        <f t="shared" si="3"/>
        <v>3050</v>
      </c>
      <c r="U223" s="8">
        <v>0</v>
      </c>
      <c r="V223" s="8">
        <v>0</v>
      </c>
      <c r="W223" s="8">
        <v>3050</v>
      </c>
      <c r="X223" s="8">
        <v>0</v>
      </c>
      <c r="Y223" s="6" t="s">
        <v>1419</v>
      </c>
      <c r="Z223" s="6" t="s">
        <v>0</v>
      </c>
      <c r="AA223" s="6" t="s">
        <v>0</v>
      </c>
    </row>
    <row r="224" spans="1:27" ht="24" customHeight="1" x14ac:dyDescent="0.3">
      <c r="A224" s="6" t="s">
        <v>721</v>
      </c>
      <c r="B224" s="9"/>
      <c r="C224" s="9" t="s">
        <v>1420</v>
      </c>
      <c r="D224" s="6" t="s">
        <v>1421</v>
      </c>
      <c r="E224" s="6" t="s">
        <v>1422</v>
      </c>
      <c r="F224" s="6" t="s">
        <v>1423</v>
      </c>
      <c r="G224" s="6" t="s">
        <v>1424</v>
      </c>
      <c r="H224" s="7">
        <v>22539</v>
      </c>
      <c r="I224" s="7">
        <v>6</v>
      </c>
      <c r="J224" s="6" t="s">
        <v>59</v>
      </c>
      <c r="K224" s="6" t="s">
        <v>46</v>
      </c>
      <c r="L224" s="6" t="s">
        <v>79</v>
      </c>
      <c r="M224" s="6" t="s">
        <v>80</v>
      </c>
      <c r="N224" s="6" t="s">
        <v>49</v>
      </c>
      <c r="O224" s="6" t="s">
        <v>106</v>
      </c>
      <c r="P224" s="8">
        <v>1600</v>
      </c>
      <c r="Q224" s="8">
        <v>15494</v>
      </c>
      <c r="R224" s="7">
        <v>70000</v>
      </c>
      <c r="S224" s="8">
        <v>46325</v>
      </c>
      <c r="T224" s="8">
        <f t="shared" si="3"/>
        <v>289.10000000000002</v>
      </c>
      <c r="U224" s="8">
        <v>289.10000000000002</v>
      </c>
      <c r="V224" s="8">
        <v>0</v>
      </c>
      <c r="W224" s="8">
        <v>0</v>
      </c>
      <c r="X224" s="8">
        <v>0</v>
      </c>
      <c r="Y224" s="6" t="s">
        <v>1425</v>
      </c>
      <c r="Z224" s="6" t="s">
        <v>0</v>
      </c>
      <c r="AA224" s="6" t="s">
        <v>0</v>
      </c>
    </row>
    <row r="225" spans="1:27" ht="24" customHeight="1" x14ac:dyDescent="0.3">
      <c r="A225" s="6" t="s">
        <v>727</v>
      </c>
      <c r="B225" s="9"/>
      <c r="C225" s="9"/>
      <c r="D225" s="6" t="s">
        <v>1426</v>
      </c>
      <c r="E225" s="6" t="s">
        <v>1427</v>
      </c>
      <c r="F225" s="6" t="s">
        <v>1428</v>
      </c>
      <c r="G225" s="6" t="s">
        <v>1429</v>
      </c>
      <c r="H225" s="7">
        <v>4752</v>
      </c>
      <c r="I225" s="7">
        <v>1</v>
      </c>
      <c r="J225" s="6" t="s">
        <v>97</v>
      </c>
      <c r="K225" s="6" t="s">
        <v>1430</v>
      </c>
      <c r="L225" s="6" t="s">
        <v>0</v>
      </c>
      <c r="M225" s="6" t="s">
        <v>0</v>
      </c>
      <c r="N225" s="6" t="s">
        <v>49</v>
      </c>
      <c r="O225" s="6" t="s">
        <v>0</v>
      </c>
      <c r="P225" s="8">
        <v>400</v>
      </c>
      <c r="Q225" s="8">
        <v>4045</v>
      </c>
      <c r="R225" s="7">
        <v>5000</v>
      </c>
      <c r="S225" s="8">
        <v>0</v>
      </c>
      <c r="T225" s="8">
        <f t="shared" si="3"/>
        <v>0</v>
      </c>
      <c r="U225" s="8">
        <v>0</v>
      </c>
      <c r="V225" s="8">
        <v>0</v>
      </c>
      <c r="W225" s="8">
        <v>0</v>
      </c>
      <c r="X225" s="8">
        <v>0</v>
      </c>
      <c r="Y225" s="6" t="s">
        <v>1431</v>
      </c>
      <c r="Z225" s="6" t="s">
        <v>0</v>
      </c>
      <c r="AA225" s="6" t="s">
        <v>0</v>
      </c>
    </row>
    <row r="226" spans="1:27" ht="24" customHeight="1" x14ac:dyDescent="0.3">
      <c r="A226" s="6" t="s">
        <v>733</v>
      </c>
      <c r="B226" s="9"/>
      <c r="C226" s="9"/>
      <c r="D226" s="6" t="s">
        <v>1432</v>
      </c>
      <c r="E226" s="6" t="s">
        <v>1433</v>
      </c>
      <c r="F226" s="6" t="s">
        <v>1434</v>
      </c>
      <c r="G226" s="6" t="s">
        <v>1435</v>
      </c>
      <c r="H226" s="7">
        <v>27997</v>
      </c>
      <c r="I226" s="7">
        <v>4</v>
      </c>
      <c r="J226" s="6" t="s">
        <v>59</v>
      </c>
      <c r="K226" s="6" t="s">
        <v>70</v>
      </c>
      <c r="L226" s="6" t="s">
        <v>1436</v>
      </c>
      <c r="M226" s="6" t="s">
        <v>72</v>
      </c>
      <c r="N226" s="6" t="s">
        <v>49</v>
      </c>
      <c r="O226" s="6" t="s">
        <v>106</v>
      </c>
      <c r="P226" s="8">
        <v>584</v>
      </c>
      <c r="Q226" s="8">
        <v>18000</v>
      </c>
      <c r="R226" s="7">
        <v>71617</v>
      </c>
      <c r="S226" s="8">
        <v>116713</v>
      </c>
      <c r="T226" s="8">
        <f t="shared" si="3"/>
        <v>1304.7</v>
      </c>
      <c r="U226" s="8">
        <v>1304.7</v>
      </c>
      <c r="V226" s="8">
        <v>0</v>
      </c>
      <c r="W226" s="8">
        <v>0</v>
      </c>
      <c r="X226" s="8">
        <v>0</v>
      </c>
      <c r="Y226" s="6" t="s">
        <v>1437</v>
      </c>
      <c r="Z226" s="6" t="s">
        <v>0</v>
      </c>
      <c r="AA226" s="6" t="s">
        <v>0</v>
      </c>
    </row>
    <row r="227" spans="1:27" ht="24" customHeight="1" x14ac:dyDescent="0.3">
      <c r="A227" s="6" t="s">
        <v>738</v>
      </c>
      <c r="B227" s="9"/>
      <c r="C227" s="9" t="s">
        <v>1438</v>
      </c>
      <c r="D227" s="6" t="s">
        <v>1439</v>
      </c>
      <c r="E227" s="6" t="s">
        <v>1440</v>
      </c>
      <c r="F227" s="6" t="s">
        <v>1441</v>
      </c>
      <c r="G227" s="6" t="s">
        <v>1442</v>
      </c>
      <c r="H227" s="7">
        <v>10941</v>
      </c>
      <c r="I227" s="7">
        <v>5</v>
      </c>
      <c r="J227" s="6" t="s">
        <v>59</v>
      </c>
      <c r="K227" s="6" t="s">
        <v>1443</v>
      </c>
      <c r="L227" s="6" t="s">
        <v>0</v>
      </c>
      <c r="M227" s="6" t="s">
        <v>0</v>
      </c>
      <c r="N227" s="6" t="s">
        <v>49</v>
      </c>
      <c r="O227" s="6" t="s">
        <v>99</v>
      </c>
      <c r="P227" s="8">
        <v>800</v>
      </c>
      <c r="Q227" s="8">
        <v>8000</v>
      </c>
      <c r="R227" s="7">
        <v>20000</v>
      </c>
      <c r="S227" s="8">
        <v>40737</v>
      </c>
      <c r="T227" s="8">
        <f t="shared" si="3"/>
        <v>84.4</v>
      </c>
      <c r="U227" s="8">
        <v>84.4</v>
      </c>
      <c r="V227" s="8">
        <v>0</v>
      </c>
      <c r="W227" s="8">
        <v>0</v>
      </c>
      <c r="X227" s="8">
        <v>0</v>
      </c>
      <c r="Y227" s="6" t="s">
        <v>1444</v>
      </c>
      <c r="Z227" s="6" t="s">
        <v>0</v>
      </c>
      <c r="AA227" s="6" t="s">
        <v>0</v>
      </c>
    </row>
    <row r="228" spans="1:27" ht="24" customHeight="1" x14ac:dyDescent="0.3">
      <c r="A228" s="6" t="s">
        <v>745</v>
      </c>
      <c r="B228" s="9"/>
      <c r="C228" s="9"/>
      <c r="D228" s="6" t="s">
        <v>1445</v>
      </c>
      <c r="E228" s="6" t="s">
        <v>1446</v>
      </c>
      <c r="F228" s="6" t="s">
        <v>1447</v>
      </c>
      <c r="G228" s="6" t="s">
        <v>1448</v>
      </c>
      <c r="H228" s="7">
        <v>9883</v>
      </c>
      <c r="I228" s="7">
        <v>4</v>
      </c>
      <c r="J228" s="6" t="s">
        <v>59</v>
      </c>
      <c r="K228" s="6" t="s">
        <v>124</v>
      </c>
      <c r="L228" s="6" t="s">
        <v>151</v>
      </c>
      <c r="M228" s="6" t="s">
        <v>151</v>
      </c>
      <c r="N228" s="6" t="s">
        <v>49</v>
      </c>
      <c r="O228" s="6" t="s">
        <v>132</v>
      </c>
      <c r="P228" s="8">
        <v>1600</v>
      </c>
      <c r="Q228" s="8">
        <v>16000</v>
      </c>
      <c r="R228" s="7">
        <v>70000</v>
      </c>
      <c r="S228" s="8">
        <v>45337</v>
      </c>
      <c r="T228" s="8">
        <f t="shared" si="3"/>
        <v>71.3</v>
      </c>
      <c r="U228" s="8">
        <v>15.4</v>
      </c>
      <c r="V228" s="8">
        <v>0</v>
      </c>
      <c r="W228" s="8">
        <v>0</v>
      </c>
      <c r="X228" s="8">
        <v>55.9</v>
      </c>
      <c r="Y228" s="6" t="s">
        <v>389</v>
      </c>
      <c r="Z228" s="6" t="s">
        <v>0</v>
      </c>
      <c r="AA228" s="6" t="s">
        <v>0</v>
      </c>
    </row>
    <row r="229" spans="1:27" ht="24" customHeight="1" x14ac:dyDescent="0.3">
      <c r="A229" s="6" t="s">
        <v>751</v>
      </c>
      <c r="B229" s="9"/>
      <c r="C229" s="9"/>
      <c r="D229" s="6" t="s">
        <v>1449</v>
      </c>
      <c r="E229" s="6" t="s">
        <v>1450</v>
      </c>
      <c r="F229" s="6" t="s">
        <v>1451</v>
      </c>
      <c r="G229" s="6" t="s">
        <v>1452</v>
      </c>
      <c r="H229" s="7">
        <v>9109</v>
      </c>
      <c r="I229" s="7">
        <v>6</v>
      </c>
      <c r="J229" s="6" t="s">
        <v>59</v>
      </c>
      <c r="K229" s="6" t="s">
        <v>880</v>
      </c>
      <c r="L229" s="6" t="s">
        <v>23</v>
      </c>
      <c r="M229" s="6" t="s">
        <v>0</v>
      </c>
      <c r="N229" s="6" t="s">
        <v>49</v>
      </c>
      <c r="O229" s="6" t="s">
        <v>1453</v>
      </c>
      <c r="P229" s="8">
        <v>800</v>
      </c>
      <c r="Q229" s="8">
        <v>8000</v>
      </c>
      <c r="R229" s="7">
        <v>21000</v>
      </c>
      <c r="S229" s="8">
        <v>82624</v>
      </c>
      <c r="T229" s="8">
        <f t="shared" si="3"/>
        <v>1342.9</v>
      </c>
      <c r="U229" s="8">
        <v>1342.9</v>
      </c>
      <c r="V229" s="8">
        <v>0</v>
      </c>
      <c r="W229" s="8">
        <v>0</v>
      </c>
      <c r="X229" s="8">
        <v>0</v>
      </c>
      <c r="Y229" s="6" t="s">
        <v>1454</v>
      </c>
      <c r="Z229" s="6" t="s">
        <v>0</v>
      </c>
      <c r="AA229" s="6" t="s">
        <v>0</v>
      </c>
    </row>
    <row r="230" spans="1:27" ht="24" customHeight="1" x14ac:dyDescent="0.3">
      <c r="A230" s="6" t="s">
        <v>816</v>
      </c>
      <c r="B230" s="9"/>
      <c r="C230" s="9"/>
      <c r="D230" s="6" t="s">
        <v>1455</v>
      </c>
      <c r="E230" s="6" t="s">
        <v>1456</v>
      </c>
      <c r="F230" s="6" t="s">
        <v>1457</v>
      </c>
      <c r="G230" s="6" t="s">
        <v>1458</v>
      </c>
      <c r="H230" s="7">
        <v>14949</v>
      </c>
      <c r="I230" s="7">
        <v>4</v>
      </c>
      <c r="J230" s="6" t="s">
        <v>59</v>
      </c>
      <c r="K230" s="6" t="s">
        <v>124</v>
      </c>
      <c r="L230" s="6" t="s">
        <v>151</v>
      </c>
      <c r="M230" s="6" t="s">
        <v>0</v>
      </c>
      <c r="N230" s="6" t="s">
        <v>49</v>
      </c>
      <c r="O230" s="6" t="s">
        <v>0</v>
      </c>
      <c r="P230" s="8">
        <v>1200</v>
      </c>
      <c r="Q230" s="8">
        <v>12000</v>
      </c>
      <c r="R230" s="7">
        <v>73000</v>
      </c>
      <c r="S230" s="8">
        <v>38107</v>
      </c>
      <c r="T230" s="8">
        <f t="shared" si="3"/>
        <v>167</v>
      </c>
      <c r="U230" s="8">
        <v>167</v>
      </c>
      <c r="V230" s="8">
        <v>0</v>
      </c>
      <c r="W230" s="8">
        <v>0</v>
      </c>
      <c r="X230" s="8">
        <v>0</v>
      </c>
      <c r="Y230" s="6" t="s">
        <v>1459</v>
      </c>
      <c r="Z230" s="6" t="s">
        <v>0</v>
      </c>
      <c r="AA230" s="6" t="s">
        <v>0</v>
      </c>
    </row>
    <row r="231" spans="1:27" ht="24" customHeight="1" x14ac:dyDescent="0.3">
      <c r="A231" s="6" t="s">
        <v>1460</v>
      </c>
      <c r="B231" s="9" t="s">
        <v>1461</v>
      </c>
      <c r="C231" s="6" t="s">
        <v>38</v>
      </c>
      <c r="D231" s="6" t="s">
        <v>0</v>
      </c>
      <c r="E231" s="6" t="s">
        <v>0</v>
      </c>
      <c r="F231" s="6" t="s">
        <v>0</v>
      </c>
      <c r="G231" s="6" t="s">
        <v>0</v>
      </c>
      <c r="H231" s="7">
        <v>507157</v>
      </c>
      <c r="I231" s="7">
        <v>311</v>
      </c>
      <c r="J231" s="6" t="s">
        <v>0</v>
      </c>
      <c r="K231" s="6" t="s">
        <v>0</v>
      </c>
      <c r="L231" s="6" t="s">
        <v>0</v>
      </c>
      <c r="M231" s="6" t="s">
        <v>0</v>
      </c>
      <c r="N231" s="6" t="s">
        <v>0</v>
      </c>
      <c r="O231" s="6" t="s">
        <v>0</v>
      </c>
      <c r="P231" s="8">
        <v>39124</v>
      </c>
      <c r="Q231" s="8">
        <v>563394</v>
      </c>
      <c r="R231" s="7">
        <v>2313709</v>
      </c>
      <c r="S231" s="8">
        <v>5112199</v>
      </c>
      <c r="T231" s="8">
        <f>SUM(U231:X231)</f>
        <v>25573.129999999997</v>
      </c>
      <c r="U231" s="8">
        <f>SUM(U232:U263)</f>
        <v>22119.539999999997</v>
      </c>
      <c r="V231" s="8">
        <f>SUM(V232:V263)</f>
        <v>1680.4999999999998</v>
      </c>
      <c r="W231" s="8">
        <f>SUM(W232:W263)</f>
        <v>116.89</v>
      </c>
      <c r="X231" s="8">
        <f>SUM(X232:X263)</f>
        <v>1656.2</v>
      </c>
      <c r="Y231" s="6" t="s">
        <v>0</v>
      </c>
      <c r="Z231" s="6" t="s">
        <v>0</v>
      </c>
      <c r="AA231" s="6" t="s">
        <v>0</v>
      </c>
    </row>
    <row r="232" spans="1:27" ht="24" customHeight="1" x14ac:dyDescent="0.3">
      <c r="A232" s="6" t="s">
        <v>39</v>
      </c>
      <c r="B232" s="9"/>
      <c r="C232" s="9" t="s">
        <v>1462</v>
      </c>
      <c r="D232" s="6" t="s">
        <v>1463</v>
      </c>
      <c r="E232" s="6" t="s">
        <v>1464</v>
      </c>
      <c r="F232" s="6" t="s">
        <v>1465</v>
      </c>
      <c r="G232" s="6" t="s">
        <v>1466</v>
      </c>
      <c r="H232" s="7">
        <v>4247</v>
      </c>
      <c r="I232" s="7">
        <v>6</v>
      </c>
      <c r="J232" s="6" t="s">
        <v>59</v>
      </c>
      <c r="K232" s="6" t="s">
        <v>70</v>
      </c>
      <c r="L232" s="6" t="s">
        <v>259</v>
      </c>
      <c r="M232" s="6" t="s">
        <v>70</v>
      </c>
      <c r="N232" s="6" t="s">
        <v>49</v>
      </c>
      <c r="O232" s="6" t="s">
        <v>116</v>
      </c>
      <c r="P232" s="8">
        <v>800</v>
      </c>
      <c r="Q232" s="8">
        <v>8000</v>
      </c>
      <c r="R232" s="7">
        <v>20000</v>
      </c>
      <c r="S232" s="8">
        <v>89974</v>
      </c>
      <c r="T232" s="8">
        <f t="shared" si="3"/>
        <v>1501.8999999999999</v>
      </c>
      <c r="U232" s="8">
        <v>74.599999999999994</v>
      </c>
      <c r="V232" s="8">
        <v>0</v>
      </c>
      <c r="W232" s="8">
        <v>0</v>
      </c>
      <c r="X232" s="8">
        <v>1427.3</v>
      </c>
      <c r="Y232" s="6" t="s">
        <v>1467</v>
      </c>
      <c r="Z232" s="6" t="s">
        <v>0</v>
      </c>
      <c r="AA232" s="6" t="s">
        <v>0</v>
      </c>
    </row>
    <row r="233" spans="1:27" ht="24" customHeight="1" x14ac:dyDescent="0.3">
      <c r="A233" s="6" t="s">
        <v>64</v>
      </c>
      <c r="B233" s="9"/>
      <c r="C233" s="9"/>
      <c r="D233" s="6" t="s">
        <v>1468</v>
      </c>
      <c r="E233" s="6" t="s">
        <v>1469</v>
      </c>
      <c r="F233" s="6" t="s">
        <v>1470</v>
      </c>
      <c r="G233" s="6" t="s">
        <v>1471</v>
      </c>
      <c r="H233" s="7">
        <v>2995</v>
      </c>
      <c r="I233" s="7">
        <v>4</v>
      </c>
      <c r="J233" s="6" t="s">
        <v>59</v>
      </c>
      <c r="K233" s="6" t="s">
        <v>70</v>
      </c>
      <c r="L233" s="6" t="s">
        <v>70</v>
      </c>
      <c r="M233" s="6" t="s">
        <v>1472</v>
      </c>
      <c r="N233" s="6" t="s">
        <v>49</v>
      </c>
      <c r="O233" s="6" t="s">
        <v>116</v>
      </c>
      <c r="P233" s="8">
        <v>800</v>
      </c>
      <c r="Q233" s="8">
        <v>8000</v>
      </c>
      <c r="R233" s="7">
        <v>7000</v>
      </c>
      <c r="S233" s="8">
        <v>48462</v>
      </c>
      <c r="T233" s="8">
        <f t="shared" si="3"/>
        <v>135.5</v>
      </c>
      <c r="U233" s="8">
        <v>0</v>
      </c>
      <c r="V233" s="8">
        <v>0</v>
      </c>
      <c r="W233" s="8">
        <v>0</v>
      </c>
      <c r="X233" s="8">
        <v>135.5</v>
      </c>
      <c r="Y233" s="6" t="s">
        <v>1473</v>
      </c>
      <c r="Z233" s="6" t="s">
        <v>0</v>
      </c>
      <c r="AA233" s="6" t="s">
        <v>0</v>
      </c>
    </row>
    <row r="234" spans="1:27" ht="24" customHeight="1" x14ac:dyDescent="0.3">
      <c r="A234" s="6" t="s">
        <v>74</v>
      </c>
      <c r="B234" s="9"/>
      <c r="C234" s="9"/>
      <c r="D234" s="6" t="s">
        <v>1474</v>
      </c>
      <c r="E234" s="6" t="s">
        <v>1475</v>
      </c>
      <c r="F234" s="6" t="s">
        <v>1476</v>
      </c>
      <c r="G234" s="6" t="s">
        <v>1477</v>
      </c>
      <c r="H234" s="7">
        <v>12157</v>
      </c>
      <c r="I234" s="7">
        <v>13</v>
      </c>
      <c r="J234" s="6" t="s">
        <v>45</v>
      </c>
      <c r="K234" s="6" t="s">
        <v>1478</v>
      </c>
      <c r="L234" s="6" t="s">
        <v>1479</v>
      </c>
      <c r="M234" s="6" t="s">
        <v>1480</v>
      </c>
      <c r="N234" s="6" t="s">
        <v>49</v>
      </c>
      <c r="O234" s="6" t="s">
        <v>116</v>
      </c>
      <c r="P234" s="8">
        <v>2240</v>
      </c>
      <c r="Q234" s="8">
        <v>24000</v>
      </c>
      <c r="R234" s="7">
        <v>100000</v>
      </c>
      <c r="S234" s="8">
        <v>465504</v>
      </c>
      <c r="T234" s="8">
        <f t="shared" si="3"/>
        <v>442.3</v>
      </c>
      <c r="U234" s="8">
        <v>442.3</v>
      </c>
      <c r="V234" s="8">
        <v>0</v>
      </c>
      <c r="W234" s="8">
        <v>0</v>
      </c>
      <c r="X234" s="8">
        <v>0</v>
      </c>
      <c r="Y234" s="6" t="s">
        <v>1481</v>
      </c>
      <c r="Z234" s="6" t="s">
        <v>0</v>
      </c>
      <c r="AA234" s="6" t="s">
        <v>0</v>
      </c>
    </row>
    <row r="235" spans="1:27" ht="24" customHeight="1" x14ac:dyDescent="0.3">
      <c r="A235" s="6" t="s">
        <v>82</v>
      </c>
      <c r="B235" s="9"/>
      <c r="C235" s="9"/>
      <c r="D235" s="6" t="s">
        <v>1482</v>
      </c>
      <c r="E235" s="6" t="s">
        <v>1483</v>
      </c>
      <c r="F235" s="6" t="s">
        <v>1484</v>
      </c>
      <c r="G235" s="6" t="s">
        <v>1485</v>
      </c>
      <c r="H235" s="7">
        <v>23275</v>
      </c>
      <c r="I235" s="7">
        <v>10</v>
      </c>
      <c r="J235" s="6" t="s">
        <v>59</v>
      </c>
      <c r="K235" s="6" t="s">
        <v>1486</v>
      </c>
      <c r="L235" s="6" t="s">
        <v>1487</v>
      </c>
      <c r="M235" s="6" t="s">
        <v>1488</v>
      </c>
      <c r="N235" s="6" t="s">
        <v>49</v>
      </c>
      <c r="O235" s="6" t="s">
        <v>132</v>
      </c>
      <c r="P235" s="8">
        <v>2400</v>
      </c>
      <c r="Q235" s="8">
        <v>60000</v>
      </c>
      <c r="R235" s="7">
        <v>107000</v>
      </c>
      <c r="S235" s="8">
        <v>395156</v>
      </c>
      <c r="T235" s="8">
        <f t="shared" si="3"/>
        <v>958.2</v>
      </c>
      <c r="U235" s="8">
        <v>775.6</v>
      </c>
      <c r="V235" s="8">
        <v>89.2</v>
      </c>
      <c r="W235" s="8">
        <v>0</v>
      </c>
      <c r="X235" s="8">
        <v>93.4</v>
      </c>
      <c r="Y235" s="6" t="s">
        <v>940</v>
      </c>
      <c r="Z235" s="6" t="s">
        <v>0</v>
      </c>
      <c r="AA235" s="6" t="s">
        <v>0</v>
      </c>
    </row>
    <row r="236" spans="1:27" ht="24" customHeight="1" x14ac:dyDescent="0.3">
      <c r="A236" s="6" t="s">
        <v>91</v>
      </c>
      <c r="B236" s="9"/>
      <c r="C236" s="9"/>
      <c r="D236" s="6" t="s">
        <v>1489</v>
      </c>
      <c r="E236" s="6" t="s">
        <v>1490</v>
      </c>
      <c r="F236" s="6" t="s">
        <v>1491</v>
      </c>
      <c r="G236" s="6" t="s">
        <v>1492</v>
      </c>
      <c r="H236" s="7">
        <v>14097</v>
      </c>
      <c r="I236" s="7">
        <v>16</v>
      </c>
      <c r="J236" s="6" t="s">
        <v>59</v>
      </c>
      <c r="K236" s="6" t="s">
        <v>46</v>
      </c>
      <c r="L236" s="6" t="s">
        <v>79</v>
      </c>
      <c r="M236" s="6" t="s">
        <v>438</v>
      </c>
      <c r="N236" s="6" t="s">
        <v>49</v>
      </c>
      <c r="O236" s="6" t="s">
        <v>132</v>
      </c>
      <c r="P236" s="8">
        <v>1600</v>
      </c>
      <c r="Q236" s="8">
        <v>16236</v>
      </c>
      <c r="R236" s="7">
        <v>110000</v>
      </c>
      <c r="S236" s="8">
        <v>273869</v>
      </c>
      <c r="T236" s="8">
        <f t="shared" si="3"/>
        <v>1916.8</v>
      </c>
      <c r="U236" s="8">
        <v>1799.3</v>
      </c>
      <c r="V236" s="8">
        <v>117.5</v>
      </c>
      <c r="W236" s="8">
        <v>0</v>
      </c>
      <c r="X236" s="8">
        <v>0</v>
      </c>
      <c r="Y236" s="6" t="s">
        <v>1493</v>
      </c>
      <c r="Z236" s="6" t="s">
        <v>0</v>
      </c>
      <c r="AA236" s="6" t="s">
        <v>0</v>
      </c>
    </row>
    <row r="237" spans="1:27" ht="24" customHeight="1" x14ac:dyDescent="0.3">
      <c r="A237" s="6" t="s">
        <v>101</v>
      </c>
      <c r="B237" s="9"/>
      <c r="C237" s="9"/>
      <c r="D237" s="6" t="s">
        <v>1494</v>
      </c>
      <c r="E237" s="6" t="s">
        <v>1495</v>
      </c>
      <c r="F237" s="6" t="s">
        <v>1496</v>
      </c>
      <c r="G237" s="6" t="s">
        <v>1497</v>
      </c>
      <c r="H237" s="7">
        <v>33921</v>
      </c>
      <c r="I237" s="7">
        <v>6</v>
      </c>
      <c r="J237" s="6" t="s">
        <v>59</v>
      </c>
      <c r="K237" s="6" t="s">
        <v>958</v>
      </c>
      <c r="L237" s="6" t="s">
        <v>1498</v>
      </c>
      <c r="M237" s="6" t="s">
        <v>215</v>
      </c>
      <c r="N237" s="6" t="s">
        <v>49</v>
      </c>
      <c r="O237" s="6" t="s">
        <v>116</v>
      </c>
      <c r="P237" s="8">
        <v>1600</v>
      </c>
      <c r="Q237" s="8">
        <v>48000</v>
      </c>
      <c r="R237" s="7">
        <v>100600</v>
      </c>
      <c r="S237" s="8">
        <v>116879</v>
      </c>
      <c r="T237" s="8">
        <f t="shared" si="3"/>
        <v>2329</v>
      </c>
      <c r="U237" s="8">
        <v>2329</v>
      </c>
      <c r="V237" s="8">
        <v>0</v>
      </c>
      <c r="W237" s="8">
        <v>0</v>
      </c>
      <c r="X237" s="8">
        <v>0</v>
      </c>
      <c r="Y237" s="6" t="s">
        <v>1499</v>
      </c>
      <c r="Z237" s="6" t="s">
        <v>0</v>
      </c>
      <c r="AA237" s="6" t="s">
        <v>0</v>
      </c>
    </row>
    <row r="238" spans="1:27" ht="24" customHeight="1" x14ac:dyDescent="0.3">
      <c r="A238" s="6" t="s">
        <v>108</v>
      </c>
      <c r="B238" s="9"/>
      <c r="C238" s="9"/>
      <c r="D238" s="6" t="s">
        <v>1500</v>
      </c>
      <c r="E238" s="6" t="s">
        <v>1501</v>
      </c>
      <c r="F238" s="6" t="s">
        <v>1502</v>
      </c>
      <c r="G238" s="6" t="s">
        <v>1503</v>
      </c>
      <c r="H238" s="7">
        <v>8012</v>
      </c>
      <c r="I238" s="7">
        <v>6</v>
      </c>
      <c r="J238" s="6" t="s">
        <v>59</v>
      </c>
      <c r="K238" s="6" t="s">
        <v>1504</v>
      </c>
      <c r="L238" s="6" t="s">
        <v>124</v>
      </c>
      <c r="M238" s="6" t="s">
        <v>124</v>
      </c>
      <c r="N238" s="6" t="s">
        <v>49</v>
      </c>
      <c r="O238" s="6" t="s">
        <v>62</v>
      </c>
      <c r="P238" s="8">
        <v>1200</v>
      </c>
      <c r="Q238" s="8">
        <v>12000</v>
      </c>
      <c r="R238" s="7">
        <v>67800</v>
      </c>
      <c r="S238" s="8">
        <v>63362</v>
      </c>
      <c r="T238" s="8">
        <f t="shared" si="3"/>
        <v>174.4</v>
      </c>
      <c r="U238" s="8">
        <v>174.4</v>
      </c>
      <c r="V238" s="8">
        <v>0</v>
      </c>
      <c r="W238" s="8">
        <v>0</v>
      </c>
      <c r="X238" s="8">
        <v>0</v>
      </c>
      <c r="Y238" s="6" t="s">
        <v>1505</v>
      </c>
      <c r="Z238" s="6" t="s">
        <v>0</v>
      </c>
      <c r="AA238" s="6" t="s">
        <v>0</v>
      </c>
    </row>
    <row r="239" spans="1:27" ht="24" customHeight="1" x14ac:dyDescent="0.3">
      <c r="A239" s="6" t="s">
        <v>118</v>
      </c>
      <c r="B239" s="9"/>
      <c r="C239" s="9"/>
      <c r="D239" s="6" t="s">
        <v>1506</v>
      </c>
      <c r="E239" s="6" t="s">
        <v>1507</v>
      </c>
      <c r="F239" s="6" t="s">
        <v>1508</v>
      </c>
      <c r="G239" s="6" t="s">
        <v>1509</v>
      </c>
      <c r="H239" s="7">
        <v>12629</v>
      </c>
      <c r="I239" s="7">
        <v>11</v>
      </c>
      <c r="J239" s="6" t="s">
        <v>45</v>
      </c>
      <c r="K239" s="6" t="s">
        <v>1510</v>
      </c>
      <c r="L239" s="6" t="s">
        <v>1511</v>
      </c>
      <c r="M239" s="6" t="s">
        <v>1512</v>
      </c>
      <c r="N239" s="6" t="s">
        <v>49</v>
      </c>
      <c r="O239" s="6" t="s">
        <v>132</v>
      </c>
      <c r="P239" s="8">
        <v>1200</v>
      </c>
      <c r="Q239" s="8">
        <v>19136</v>
      </c>
      <c r="R239" s="7">
        <v>88300</v>
      </c>
      <c r="S239" s="8">
        <v>271909</v>
      </c>
      <c r="T239" s="8">
        <f t="shared" si="3"/>
        <v>3063.7999999999997</v>
      </c>
      <c r="U239" s="8">
        <v>2738.2</v>
      </c>
      <c r="V239" s="8">
        <v>312.10000000000002</v>
      </c>
      <c r="W239" s="8">
        <v>13.5</v>
      </c>
      <c r="X239" s="8">
        <v>0</v>
      </c>
      <c r="Y239" s="6" t="s">
        <v>1513</v>
      </c>
      <c r="Z239" s="6" t="s">
        <v>0</v>
      </c>
      <c r="AA239" s="6" t="s">
        <v>0</v>
      </c>
    </row>
    <row r="240" spans="1:27" ht="24" customHeight="1" x14ac:dyDescent="0.3">
      <c r="A240" s="6" t="s">
        <v>127</v>
      </c>
      <c r="B240" s="9"/>
      <c r="C240" s="9" t="s">
        <v>1514</v>
      </c>
      <c r="D240" s="6" t="s">
        <v>1515</v>
      </c>
      <c r="E240" s="6" t="s">
        <v>1516</v>
      </c>
      <c r="F240" s="6" t="s">
        <v>1517</v>
      </c>
      <c r="G240" s="6" t="s">
        <v>1518</v>
      </c>
      <c r="H240" s="7">
        <v>15243</v>
      </c>
      <c r="I240" s="7">
        <v>10</v>
      </c>
      <c r="J240" s="6" t="s">
        <v>59</v>
      </c>
      <c r="K240" s="6" t="s">
        <v>1519</v>
      </c>
      <c r="L240" s="6" t="s">
        <v>1519</v>
      </c>
      <c r="M240" s="6" t="s">
        <v>1519</v>
      </c>
      <c r="N240" s="6" t="s">
        <v>49</v>
      </c>
      <c r="O240" s="6" t="s">
        <v>0</v>
      </c>
      <c r="P240" s="8">
        <v>1600</v>
      </c>
      <c r="Q240" s="8">
        <v>21456</v>
      </c>
      <c r="R240" s="7">
        <v>50000</v>
      </c>
      <c r="S240" s="8">
        <v>253762</v>
      </c>
      <c r="T240" s="8">
        <f t="shared" si="3"/>
        <v>1571.4</v>
      </c>
      <c r="U240" s="8">
        <v>1052.5</v>
      </c>
      <c r="V240" s="8">
        <v>518.9</v>
      </c>
      <c r="W240" s="8">
        <v>0</v>
      </c>
      <c r="X240" s="8">
        <v>0</v>
      </c>
      <c r="Y240" s="6" t="s">
        <v>1520</v>
      </c>
      <c r="Z240" s="6" t="s">
        <v>0</v>
      </c>
      <c r="AA240" s="6" t="s">
        <v>0</v>
      </c>
    </row>
    <row r="241" spans="1:27" ht="24" customHeight="1" x14ac:dyDescent="0.3">
      <c r="A241" s="6" t="s">
        <v>133</v>
      </c>
      <c r="B241" s="9"/>
      <c r="C241" s="9"/>
      <c r="D241" s="6" t="s">
        <v>1521</v>
      </c>
      <c r="E241" s="6" t="s">
        <v>1522</v>
      </c>
      <c r="F241" s="6" t="s">
        <v>1523</v>
      </c>
      <c r="G241" s="6" t="s">
        <v>1524</v>
      </c>
      <c r="H241" s="7">
        <v>19351</v>
      </c>
      <c r="I241" s="7">
        <v>21</v>
      </c>
      <c r="J241" s="6" t="s">
        <v>59</v>
      </c>
      <c r="K241" s="6" t="s">
        <v>46</v>
      </c>
      <c r="L241" s="6" t="s">
        <v>46</v>
      </c>
      <c r="M241" s="6" t="s">
        <v>46</v>
      </c>
      <c r="N241" s="6" t="s">
        <v>49</v>
      </c>
      <c r="O241" s="6" t="s">
        <v>116</v>
      </c>
      <c r="P241" s="8">
        <v>1500</v>
      </c>
      <c r="Q241" s="8">
        <v>36084</v>
      </c>
      <c r="R241" s="7">
        <v>50000</v>
      </c>
      <c r="S241" s="8">
        <v>427911</v>
      </c>
      <c r="T241" s="8">
        <f t="shared" si="3"/>
        <v>841.1</v>
      </c>
      <c r="U241" s="8">
        <v>841.1</v>
      </c>
      <c r="V241" s="8">
        <v>0</v>
      </c>
      <c r="W241" s="8">
        <v>0</v>
      </c>
      <c r="X241" s="8">
        <v>0</v>
      </c>
      <c r="Y241" s="6" t="s">
        <v>1525</v>
      </c>
      <c r="Z241" s="6" t="s">
        <v>0</v>
      </c>
      <c r="AA241" s="6" t="s">
        <v>0</v>
      </c>
    </row>
    <row r="242" spans="1:27" ht="24" customHeight="1" x14ac:dyDescent="0.3">
      <c r="A242" s="6" t="s">
        <v>139</v>
      </c>
      <c r="B242" s="9"/>
      <c r="C242" s="9"/>
      <c r="D242" s="6" t="s">
        <v>1526</v>
      </c>
      <c r="E242" s="6" t="s">
        <v>1527</v>
      </c>
      <c r="F242" s="6" t="s">
        <v>1528</v>
      </c>
      <c r="G242" s="6" t="s">
        <v>1529</v>
      </c>
      <c r="H242" s="7">
        <v>37335</v>
      </c>
      <c r="I242" s="7">
        <v>20</v>
      </c>
      <c r="J242" s="6" t="s">
        <v>59</v>
      </c>
      <c r="K242" s="6" t="s">
        <v>46</v>
      </c>
      <c r="L242" s="6" t="s">
        <v>46</v>
      </c>
      <c r="M242" s="6" t="s">
        <v>215</v>
      </c>
      <c r="N242" s="6" t="s">
        <v>49</v>
      </c>
      <c r="O242" s="6" t="s">
        <v>0</v>
      </c>
      <c r="P242" s="8">
        <v>1600</v>
      </c>
      <c r="Q242" s="8">
        <v>31800</v>
      </c>
      <c r="R242" s="7">
        <v>25000</v>
      </c>
      <c r="S242" s="8">
        <v>273227</v>
      </c>
      <c r="T242" s="8">
        <f t="shared" si="3"/>
        <v>779.9</v>
      </c>
      <c r="U242" s="8">
        <v>742.3</v>
      </c>
      <c r="V242" s="8">
        <v>37.6</v>
      </c>
      <c r="W242" s="8">
        <v>0</v>
      </c>
      <c r="X242" s="8">
        <v>0</v>
      </c>
      <c r="Y242" s="6" t="s">
        <v>1530</v>
      </c>
      <c r="Z242" s="6" t="s">
        <v>0</v>
      </c>
      <c r="AA242" s="6" t="s">
        <v>0</v>
      </c>
    </row>
    <row r="243" spans="1:27" ht="24" customHeight="1" x14ac:dyDescent="0.3">
      <c r="A243" s="6" t="s">
        <v>145</v>
      </c>
      <c r="B243" s="9"/>
      <c r="C243" s="9" t="s">
        <v>1531</v>
      </c>
      <c r="D243" s="6" t="s">
        <v>1532</v>
      </c>
      <c r="E243" s="6" t="s">
        <v>1533</v>
      </c>
      <c r="F243" s="6" t="s">
        <v>1534</v>
      </c>
      <c r="G243" s="6" t="s">
        <v>1535</v>
      </c>
      <c r="H243" s="7">
        <v>7479</v>
      </c>
      <c r="I243" s="7">
        <v>5</v>
      </c>
      <c r="J243" s="6" t="s">
        <v>59</v>
      </c>
      <c r="K243" s="6" t="s">
        <v>414</v>
      </c>
      <c r="L243" s="6" t="s">
        <v>415</v>
      </c>
      <c r="M243" s="6" t="s">
        <v>697</v>
      </c>
      <c r="N243" s="6" t="s">
        <v>49</v>
      </c>
      <c r="O243" s="6" t="s">
        <v>116</v>
      </c>
      <c r="P243" s="8">
        <v>600</v>
      </c>
      <c r="Q243" s="8">
        <v>7200</v>
      </c>
      <c r="R243" s="7">
        <v>30000</v>
      </c>
      <c r="S243" s="8">
        <v>84720</v>
      </c>
      <c r="T243" s="8">
        <f t="shared" si="3"/>
        <v>793</v>
      </c>
      <c r="U243" s="8">
        <v>793</v>
      </c>
      <c r="V243" s="8">
        <v>0</v>
      </c>
      <c r="W243" s="8">
        <v>0</v>
      </c>
      <c r="X243" s="8">
        <v>0</v>
      </c>
      <c r="Y243" s="6" t="s">
        <v>452</v>
      </c>
      <c r="Z243" s="6" t="s">
        <v>0</v>
      </c>
      <c r="AA243" s="6" t="s">
        <v>0</v>
      </c>
    </row>
    <row r="244" spans="1:27" ht="24" customHeight="1" x14ac:dyDescent="0.3">
      <c r="A244" s="6" t="s">
        <v>154</v>
      </c>
      <c r="B244" s="9"/>
      <c r="C244" s="9"/>
      <c r="D244" s="6" t="s">
        <v>1536</v>
      </c>
      <c r="E244" s="6" t="s">
        <v>1537</v>
      </c>
      <c r="F244" s="6" t="s">
        <v>1538</v>
      </c>
      <c r="G244" s="6" t="s">
        <v>1539</v>
      </c>
      <c r="H244" s="7">
        <v>6583</v>
      </c>
      <c r="I244" s="7">
        <v>3</v>
      </c>
      <c r="J244" s="6" t="s">
        <v>97</v>
      </c>
      <c r="K244" s="6" t="s">
        <v>124</v>
      </c>
      <c r="L244" s="6" t="s">
        <v>0</v>
      </c>
      <c r="M244" s="6" t="s">
        <v>0</v>
      </c>
      <c r="N244" s="6" t="s">
        <v>49</v>
      </c>
      <c r="O244" s="6" t="s">
        <v>99</v>
      </c>
      <c r="P244" s="8">
        <v>400</v>
      </c>
      <c r="Q244" s="8">
        <v>4680</v>
      </c>
      <c r="R244" s="7">
        <v>15000</v>
      </c>
      <c r="S244" s="8">
        <v>7657</v>
      </c>
      <c r="T244" s="8">
        <f t="shared" si="3"/>
        <v>0</v>
      </c>
      <c r="U244" s="8">
        <v>0</v>
      </c>
      <c r="V244" s="8">
        <v>0</v>
      </c>
      <c r="W244" s="8">
        <v>0</v>
      </c>
      <c r="X244" s="8">
        <v>0</v>
      </c>
      <c r="Y244" s="6" t="s">
        <v>1540</v>
      </c>
      <c r="Z244" s="6" t="s">
        <v>0</v>
      </c>
      <c r="AA244" s="6" t="s">
        <v>0</v>
      </c>
    </row>
    <row r="245" spans="1:27" ht="24" customHeight="1" x14ac:dyDescent="0.3">
      <c r="A245" s="6" t="s">
        <v>161</v>
      </c>
      <c r="B245" s="9"/>
      <c r="C245" s="9"/>
      <c r="D245" s="6" t="s">
        <v>1541</v>
      </c>
      <c r="E245" s="6" t="s">
        <v>1542</v>
      </c>
      <c r="F245" s="6" t="s">
        <v>1543</v>
      </c>
      <c r="G245" s="6" t="s">
        <v>1544</v>
      </c>
      <c r="H245" s="7">
        <v>20828</v>
      </c>
      <c r="I245" s="7">
        <v>18</v>
      </c>
      <c r="J245" s="6" t="s">
        <v>240</v>
      </c>
      <c r="K245" s="6" t="s">
        <v>1545</v>
      </c>
      <c r="L245" s="6" t="s">
        <v>1546</v>
      </c>
      <c r="M245" s="6" t="s">
        <v>1547</v>
      </c>
      <c r="N245" s="6" t="s">
        <v>49</v>
      </c>
      <c r="O245" s="6" t="s">
        <v>116</v>
      </c>
      <c r="P245" s="8">
        <v>800</v>
      </c>
      <c r="Q245" s="8">
        <v>15959</v>
      </c>
      <c r="R245" s="7">
        <v>100000</v>
      </c>
      <c r="S245" s="8">
        <v>105088</v>
      </c>
      <c r="T245" s="8">
        <v>1571.33</v>
      </c>
      <c r="U245" s="8">
        <v>1549.94</v>
      </c>
      <c r="V245" s="8">
        <v>0</v>
      </c>
      <c r="W245" s="8">
        <v>21.39</v>
      </c>
      <c r="X245" s="8">
        <v>0</v>
      </c>
      <c r="Y245" s="6" t="s">
        <v>1548</v>
      </c>
      <c r="Z245" s="6" t="s">
        <v>0</v>
      </c>
      <c r="AA245" s="6" t="s">
        <v>0</v>
      </c>
    </row>
    <row r="246" spans="1:27" ht="24" customHeight="1" x14ac:dyDescent="0.3">
      <c r="A246" s="6" t="s">
        <v>170</v>
      </c>
      <c r="B246" s="9"/>
      <c r="C246" s="9"/>
      <c r="D246" s="6" t="s">
        <v>1549</v>
      </c>
      <c r="E246" s="6" t="s">
        <v>1550</v>
      </c>
      <c r="F246" s="6" t="s">
        <v>1551</v>
      </c>
      <c r="G246" s="6" t="s">
        <v>1552</v>
      </c>
      <c r="H246" s="7">
        <v>5635</v>
      </c>
      <c r="I246" s="7">
        <v>17</v>
      </c>
      <c r="J246" s="6" t="s">
        <v>59</v>
      </c>
      <c r="K246" s="6" t="s">
        <v>124</v>
      </c>
      <c r="L246" s="6" t="s">
        <v>151</v>
      </c>
      <c r="M246" s="6" t="s">
        <v>1553</v>
      </c>
      <c r="N246" s="6" t="s">
        <v>49</v>
      </c>
      <c r="O246" s="6" t="s">
        <v>106</v>
      </c>
      <c r="P246" s="8">
        <v>0</v>
      </c>
      <c r="Q246" s="8">
        <v>17229</v>
      </c>
      <c r="R246" s="7">
        <v>98009</v>
      </c>
      <c r="S246" s="8">
        <v>120737</v>
      </c>
      <c r="T246" s="8">
        <f t="shared" si="3"/>
        <v>741.6</v>
      </c>
      <c r="U246" s="8">
        <v>741.6</v>
      </c>
      <c r="V246" s="8">
        <v>0</v>
      </c>
      <c r="W246" s="8">
        <v>0</v>
      </c>
      <c r="X246" s="8">
        <v>0</v>
      </c>
      <c r="Y246" s="6" t="s">
        <v>1554</v>
      </c>
      <c r="Z246" s="6" t="s">
        <v>0</v>
      </c>
      <c r="AA246" s="6" t="s">
        <v>0</v>
      </c>
    </row>
    <row r="247" spans="1:27" ht="24" customHeight="1" x14ac:dyDescent="0.3">
      <c r="A247" s="6" t="s">
        <v>596</v>
      </c>
      <c r="B247" s="9"/>
      <c r="C247" s="6" t="s">
        <v>1555</v>
      </c>
      <c r="D247" s="6" t="s">
        <v>1556</v>
      </c>
      <c r="E247" s="6" t="s">
        <v>1557</v>
      </c>
      <c r="F247" s="6" t="s">
        <v>1558</v>
      </c>
      <c r="G247" s="6" t="s">
        <v>1559</v>
      </c>
      <c r="H247" s="7">
        <v>7008</v>
      </c>
      <c r="I247" s="7">
        <v>7</v>
      </c>
      <c r="J247" s="6" t="s">
        <v>59</v>
      </c>
      <c r="K247" s="6" t="s">
        <v>46</v>
      </c>
      <c r="L247" s="6" t="s">
        <v>46</v>
      </c>
      <c r="M247" s="6" t="s">
        <v>958</v>
      </c>
      <c r="N247" s="6" t="s">
        <v>49</v>
      </c>
      <c r="O247" s="6" t="s">
        <v>116</v>
      </c>
      <c r="P247" s="8">
        <v>1600</v>
      </c>
      <c r="Q247" s="8">
        <v>16000</v>
      </c>
      <c r="R247" s="7">
        <v>70000</v>
      </c>
      <c r="S247" s="8">
        <v>109625</v>
      </c>
      <c r="T247" s="8">
        <f t="shared" si="3"/>
        <v>96.1</v>
      </c>
      <c r="U247" s="8">
        <v>0</v>
      </c>
      <c r="V247" s="8">
        <v>96.1</v>
      </c>
      <c r="W247" s="8">
        <v>0</v>
      </c>
      <c r="X247" s="8">
        <v>0</v>
      </c>
      <c r="Y247" s="6" t="s">
        <v>1560</v>
      </c>
      <c r="Z247" s="6" t="s">
        <v>0</v>
      </c>
      <c r="AA247" s="6" t="s">
        <v>0</v>
      </c>
    </row>
    <row r="248" spans="1:27" ht="24" customHeight="1" x14ac:dyDescent="0.3">
      <c r="A248" s="6" t="s">
        <v>604</v>
      </c>
      <c r="B248" s="9"/>
      <c r="C248" s="6" t="s">
        <v>1561</v>
      </c>
      <c r="D248" s="6" t="s">
        <v>1562</v>
      </c>
      <c r="E248" s="6" t="s">
        <v>1563</v>
      </c>
      <c r="F248" s="6" t="s">
        <v>1564</v>
      </c>
      <c r="G248" s="6" t="s">
        <v>1565</v>
      </c>
      <c r="H248" s="7">
        <v>9900</v>
      </c>
      <c r="I248" s="7">
        <v>5</v>
      </c>
      <c r="J248" s="6" t="s">
        <v>59</v>
      </c>
      <c r="K248" s="6" t="s">
        <v>46</v>
      </c>
      <c r="L248" s="6" t="s">
        <v>222</v>
      </c>
      <c r="M248" s="6" t="s">
        <v>0</v>
      </c>
      <c r="N248" s="6" t="s">
        <v>49</v>
      </c>
      <c r="O248" s="6" t="s">
        <v>0</v>
      </c>
      <c r="P248" s="8">
        <v>1600</v>
      </c>
      <c r="Q248" s="8">
        <v>16200</v>
      </c>
      <c r="R248" s="7">
        <v>120000</v>
      </c>
      <c r="S248" s="8">
        <v>62840</v>
      </c>
      <c r="T248" s="8">
        <f t="shared" si="3"/>
        <v>382.8</v>
      </c>
      <c r="U248" s="8">
        <v>175.8</v>
      </c>
      <c r="V248" s="8">
        <v>125</v>
      </c>
      <c r="W248" s="8">
        <v>82</v>
      </c>
      <c r="X248" s="8">
        <v>0</v>
      </c>
      <c r="Y248" s="6" t="s">
        <v>1566</v>
      </c>
      <c r="Z248" s="6" t="s">
        <v>0</v>
      </c>
      <c r="AA248" s="6" t="s">
        <v>0</v>
      </c>
    </row>
    <row r="249" spans="1:27" ht="24" customHeight="1" x14ac:dyDescent="0.3">
      <c r="A249" s="6" t="s">
        <v>610</v>
      </c>
      <c r="B249" s="9"/>
      <c r="C249" s="6" t="s">
        <v>1567</v>
      </c>
      <c r="D249" s="6" t="s">
        <v>1568</v>
      </c>
      <c r="E249" s="6" t="s">
        <v>1569</v>
      </c>
      <c r="F249" s="6" t="s">
        <v>1570</v>
      </c>
      <c r="G249" s="6" t="s">
        <v>1571</v>
      </c>
      <c r="H249" s="7">
        <v>26268</v>
      </c>
      <c r="I249" s="7">
        <v>10</v>
      </c>
      <c r="J249" s="6" t="s">
        <v>59</v>
      </c>
      <c r="K249" s="6" t="s">
        <v>542</v>
      </c>
      <c r="L249" s="6" t="s">
        <v>542</v>
      </c>
      <c r="M249" s="6" t="s">
        <v>0</v>
      </c>
      <c r="N249" s="6" t="s">
        <v>49</v>
      </c>
      <c r="O249" s="6" t="s">
        <v>106</v>
      </c>
      <c r="P249" s="8">
        <v>1600</v>
      </c>
      <c r="Q249" s="8">
        <v>16684</v>
      </c>
      <c r="R249" s="7">
        <v>50000</v>
      </c>
      <c r="S249" s="8">
        <v>90535</v>
      </c>
      <c r="T249" s="8">
        <f t="shared" si="3"/>
        <v>240.9</v>
      </c>
      <c r="U249" s="8">
        <v>240.9</v>
      </c>
      <c r="V249" s="8">
        <v>0</v>
      </c>
      <c r="W249" s="8">
        <v>0</v>
      </c>
      <c r="X249" s="8">
        <v>0</v>
      </c>
      <c r="Y249" s="6" t="s">
        <v>1572</v>
      </c>
      <c r="Z249" s="6" t="s">
        <v>0</v>
      </c>
      <c r="AA249" s="6" t="s">
        <v>0</v>
      </c>
    </row>
    <row r="250" spans="1:27" ht="24" customHeight="1" x14ac:dyDescent="0.3">
      <c r="A250" s="6" t="s">
        <v>618</v>
      </c>
      <c r="B250" s="9"/>
      <c r="C250" s="9" t="s">
        <v>1573</v>
      </c>
      <c r="D250" s="6" t="s">
        <v>1574</v>
      </c>
      <c r="E250" s="6" t="s">
        <v>1575</v>
      </c>
      <c r="F250" s="6" t="s">
        <v>1576</v>
      </c>
      <c r="G250" s="6" t="s">
        <v>1577</v>
      </c>
      <c r="H250" s="7">
        <v>13200</v>
      </c>
      <c r="I250" s="7">
        <v>11</v>
      </c>
      <c r="J250" s="6" t="s">
        <v>59</v>
      </c>
      <c r="K250" s="6" t="s">
        <v>46</v>
      </c>
      <c r="L250" s="6" t="s">
        <v>79</v>
      </c>
      <c r="M250" s="6" t="s">
        <v>1578</v>
      </c>
      <c r="N250" s="6" t="s">
        <v>49</v>
      </c>
      <c r="O250" s="6" t="s">
        <v>0</v>
      </c>
      <c r="P250" s="8">
        <v>1600</v>
      </c>
      <c r="Q250" s="8">
        <v>16018</v>
      </c>
      <c r="R250" s="7">
        <v>30000</v>
      </c>
      <c r="S250" s="8">
        <v>166727</v>
      </c>
      <c r="T250" s="8">
        <f t="shared" si="3"/>
        <v>454.9</v>
      </c>
      <c r="U250" s="8">
        <v>454.9</v>
      </c>
      <c r="V250" s="8">
        <v>0</v>
      </c>
      <c r="W250" s="8">
        <v>0</v>
      </c>
      <c r="X250" s="8">
        <v>0</v>
      </c>
      <c r="Y250" s="6" t="s">
        <v>1579</v>
      </c>
      <c r="Z250" s="6" t="s">
        <v>0</v>
      </c>
      <c r="AA250" s="6" t="s">
        <v>0</v>
      </c>
    </row>
    <row r="251" spans="1:27" ht="24" customHeight="1" x14ac:dyDescent="0.3">
      <c r="A251" s="6" t="s">
        <v>624</v>
      </c>
      <c r="B251" s="9"/>
      <c r="C251" s="9"/>
      <c r="D251" s="6" t="s">
        <v>1580</v>
      </c>
      <c r="E251" s="6" t="s">
        <v>1581</v>
      </c>
      <c r="F251" s="6" t="s">
        <v>1582</v>
      </c>
      <c r="G251" s="6" t="s">
        <v>1583</v>
      </c>
      <c r="H251" s="7">
        <v>19698</v>
      </c>
      <c r="I251" s="7">
        <v>0</v>
      </c>
      <c r="J251" s="6" t="s">
        <v>0</v>
      </c>
      <c r="K251" s="6" t="s">
        <v>266</v>
      </c>
      <c r="L251" s="6" t="s">
        <v>0</v>
      </c>
      <c r="M251" s="6" t="s">
        <v>0</v>
      </c>
      <c r="N251" s="6" t="s">
        <v>49</v>
      </c>
      <c r="O251" s="6" t="s">
        <v>0</v>
      </c>
      <c r="P251" s="8">
        <v>400</v>
      </c>
      <c r="Q251" s="8">
        <v>2938</v>
      </c>
      <c r="R251" s="7">
        <v>70000</v>
      </c>
      <c r="S251" s="8">
        <v>0</v>
      </c>
      <c r="T251" s="8">
        <f t="shared" si="3"/>
        <v>0</v>
      </c>
      <c r="U251" s="8">
        <v>0</v>
      </c>
      <c r="V251" s="8">
        <v>0</v>
      </c>
      <c r="W251" s="8">
        <v>0</v>
      </c>
      <c r="X251" s="8">
        <v>0</v>
      </c>
      <c r="Y251" s="6" t="s">
        <v>1584</v>
      </c>
      <c r="Z251" s="6" t="s">
        <v>0</v>
      </c>
      <c r="AA251" s="6"/>
    </row>
    <row r="252" spans="1:27" ht="24" customHeight="1" x14ac:dyDescent="0.3">
      <c r="A252" s="6" t="s">
        <v>631</v>
      </c>
      <c r="B252" s="9"/>
      <c r="C252" s="9"/>
      <c r="D252" s="6" t="s">
        <v>1585</v>
      </c>
      <c r="E252" s="6" t="s">
        <v>1586</v>
      </c>
      <c r="F252" s="6" t="s">
        <v>1587</v>
      </c>
      <c r="G252" s="6" t="s">
        <v>1588</v>
      </c>
      <c r="H252" s="7">
        <v>15408</v>
      </c>
      <c r="I252" s="7">
        <v>16</v>
      </c>
      <c r="J252" s="6" t="s">
        <v>59</v>
      </c>
      <c r="K252" s="6" t="s">
        <v>1589</v>
      </c>
      <c r="L252" s="6" t="s">
        <v>1590</v>
      </c>
      <c r="M252" s="6" t="s">
        <v>1591</v>
      </c>
      <c r="N252" s="6" t="s">
        <v>49</v>
      </c>
      <c r="O252" s="6" t="s">
        <v>116</v>
      </c>
      <c r="P252" s="8">
        <v>1672</v>
      </c>
      <c r="Q252" s="8">
        <v>29488</v>
      </c>
      <c r="R252" s="7">
        <v>110000</v>
      </c>
      <c r="S252" s="8">
        <v>254394</v>
      </c>
      <c r="T252" s="8">
        <f t="shared" si="3"/>
        <v>1570</v>
      </c>
      <c r="U252" s="8">
        <v>1452.6</v>
      </c>
      <c r="V252" s="8">
        <v>117.4</v>
      </c>
      <c r="W252" s="8">
        <v>0</v>
      </c>
      <c r="X252" s="8">
        <v>0</v>
      </c>
      <c r="Y252" s="6" t="s">
        <v>1592</v>
      </c>
      <c r="Z252" s="6" t="s">
        <v>0</v>
      </c>
      <c r="AA252" s="6" t="s">
        <v>0</v>
      </c>
    </row>
    <row r="253" spans="1:27" ht="24" customHeight="1" x14ac:dyDescent="0.3">
      <c r="A253" s="6" t="s">
        <v>487</v>
      </c>
      <c r="B253" s="9"/>
      <c r="C253" s="9"/>
      <c r="D253" s="6" t="s">
        <v>1593</v>
      </c>
      <c r="E253" s="6" t="s">
        <v>1594</v>
      </c>
      <c r="F253" s="6" t="s">
        <v>1595</v>
      </c>
      <c r="G253" s="6" t="s">
        <v>1596</v>
      </c>
      <c r="H253" s="7">
        <v>21297</v>
      </c>
      <c r="I253" s="7">
        <v>16</v>
      </c>
      <c r="J253" s="6" t="s">
        <v>240</v>
      </c>
      <c r="K253" s="6" t="s">
        <v>70</v>
      </c>
      <c r="L253" s="6" t="s">
        <v>1597</v>
      </c>
      <c r="M253" s="6" t="s">
        <v>1598</v>
      </c>
      <c r="N253" s="6" t="s">
        <v>49</v>
      </c>
      <c r="O253" s="6" t="s">
        <v>116</v>
      </c>
      <c r="P253" s="8">
        <v>1600</v>
      </c>
      <c r="Q253" s="8">
        <v>21760</v>
      </c>
      <c r="R253" s="7">
        <v>75000</v>
      </c>
      <c r="S253" s="8">
        <v>296000</v>
      </c>
      <c r="T253" s="8">
        <f t="shared" si="3"/>
        <v>942.7</v>
      </c>
      <c r="U253" s="8">
        <v>942.7</v>
      </c>
      <c r="V253" s="8">
        <v>0</v>
      </c>
      <c r="W253" s="8">
        <v>0</v>
      </c>
      <c r="X253" s="8">
        <v>0</v>
      </c>
      <c r="Y253" s="6" t="s">
        <v>1599</v>
      </c>
      <c r="Z253" s="6" t="s">
        <v>0</v>
      </c>
      <c r="AA253" s="6" t="s">
        <v>0</v>
      </c>
    </row>
    <row r="254" spans="1:27" ht="24" customHeight="1" x14ac:dyDescent="0.3">
      <c r="A254" s="6" t="s">
        <v>495</v>
      </c>
      <c r="B254" s="9"/>
      <c r="C254" s="9"/>
      <c r="D254" s="6" t="s">
        <v>1600</v>
      </c>
      <c r="E254" s="6" t="s">
        <v>1601</v>
      </c>
      <c r="F254" s="6" t="s">
        <v>1602</v>
      </c>
      <c r="G254" s="6" t="s">
        <v>1603</v>
      </c>
      <c r="H254" s="7">
        <v>43151</v>
      </c>
      <c r="I254" s="7">
        <v>0</v>
      </c>
      <c r="J254" s="6" t="s">
        <v>97</v>
      </c>
      <c r="K254" s="6" t="s">
        <v>1604</v>
      </c>
      <c r="L254" s="6" t="s">
        <v>0</v>
      </c>
      <c r="M254" s="6" t="s">
        <v>0</v>
      </c>
      <c r="N254" s="6" t="s">
        <v>49</v>
      </c>
      <c r="O254" s="6" t="s">
        <v>0</v>
      </c>
      <c r="P254" s="8">
        <v>400</v>
      </c>
      <c r="Q254" s="8">
        <v>4004</v>
      </c>
      <c r="R254" s="7">
        <v>10000</v>
      </c>
      <c r="S254" s="8">
        <v>4545</v>
      </c>
      <c r="T254" s="8">
        <f t="shared" si="3"/>
        <v>0</v>
      </c>
      <c r="U254" s="8">
        <v>0</v>
      </c>
      <c r="V254" s="8">
        <v>0</v>
      </c>
      <c r="W254" s="8">
        <v>0</v>
      </c>
      <c r="X254" s="8">
        <v>0</v>
      </c>
      <c r="Y254" s="6" t="s">
        <v>1605</v>
      </c>
      <c r="Z254" s="6" t="s">
        <v>0</v>
      </c>
      <c r="AA254" s="6" t="s">
        <v>0</v>
      </c>
    </row>
    <row r="255" spans="1:27" ht="24" customHeight="1" x14ac:dyDescent="0.3">
      <c r="A255" s="6" t="s">
        <v>503</v>
      </c>
      <c r="B255" s="9"/>
      <c r="C255" s="9" t="s">
        <v>1606</v>
      </c>
      <c r="D255" s="6" t="s">
        <v>1607</v>
      </c>
      <c r="E255" s="6" t="s">
        <v>1608</v>
      </c>
      <c r="F255" s="6" t="s">
        <v>1609</v>
      </c>
      <c r="G255" s="6" t="s">
        <v>1610</v>
      </c>
      <c r="H255" s="7">
        <v>35944</v>
      </c>
      <c r="I255" s="7">
        <v>8</v>
      </c>
      <c r="J255" s="6" t="s">
        <v>45</v>
      </c>
      <c r="K255" s="6" t="s">
        <v>46</v>
      </c>
      <c r="L255" s="6" t="s">
        <v>79</v>
      </c>
      <c r="M255" s="6" t="s">
        <v>80</v>
      </c>
      <c r="N255" s="6" t="s">
        <v>49</v>
      </c>
      <c r="O255" s="6" t="s">
        <v>132</v>
      </c>
      <c r="P255" s="8">
        <v>800</v>
      </c>
      <c r="Q255" s="8">
        <v>17600</v>
      </c>
      <c r="R255" s="7">
        <v>30000</v>
      </c>
      <c r="S255" s="8">
        <v>86669</v>
      </c>
      <c r="T255" s="8">
        <f t="shared" si="3"/>
        <v>180.7</v>
      </c>
      <c r="U255" s="8">
        <v>180.7</v>
      </c>
      <c r="V255" s="8">
        <v>0</v>
      </c>
      <c r="W255" s="8">
        <v>0</v>
      </c>
      <c r="X255" s="8">
        <v>0</v>
      </c>
      <c r="Y255" s="6" t="s">
        <v>1611</v>
      </c>
      <c r="Z255" s="6" t="s">
        <v>0</v>
      </c>
      <c r="AA255" s="6" t="s">
        <v>0</v>
      </c>
    </row>
    <row r="256" spans="1:27" ht="24" customHeight="1" x14ac:dyDescent="0.3">
      <c r="A256" s="6" t="s">
        <v>823</v>
      </c>
      <c r="B256" s="9"/>
      <c r="C256" s="9"/>
      <c r="D256" s="6" t="s">
        <v>1612</v>
      </c>
      <c r="E256" s="6" t="s">
        <v>1613</v>
      </c>
      <c r="F256" s="6" t="s">
        <v>1614</v>
      </c>
      <c r="G256" s="6" t="s">
        <v>1615</v>
      </c>
      <c r="H256" s="7">
        <v>4685</v>
      </c>
      <c r="I256" s="7">
        <v>10</v>
      </c>
      <c r="J256" s="6" t="s">
        <v>59</v>
      </c>
      <c r="K256" s="6" t="s">
        <v>414</v>
      </c>
      <c r="L256" s="6" t="s">
        <v>414</v>
      </c>
      <c r="M256" s="6" t="s">
        <v>697</v>
      </c>
      <c r="N256" s="6" t="s">
        <v>49</v>
      </c>
      <c r="O256" s="6" t="s">
        <v>0</v>
      </c>
      <c r="P256" s="8">
        <v>1400</v>
      </c>
      <c r="Q256" s="8">
        <v>14027</v>
      </c>
      <c r="R256" s="7">
        <v>50000</v>
      </c>
      <c r="S256" s="8">
        <v>54666</v>
      </c>
      <c r="T256" s="8">
        <f t="shared" si="3"/>
        <v>47.1</v>
      </c>
      <c r="U256" s="8">
        <v>32.1</v>
      </c>
      <c r="V256" s="8">
        <v>15</v>
      </c>
      <c r="W256" s="8">
        <v>0</v>
      </c>
      <c r="X256" s="8">
        <v>0</v>
      </c>
      <c r="Y256" s="6" t="s">
        <v>1616</v>
      </c>
      <c r="Z256" s="6" t="s">
        <v>0</v>
      </c>
      <c r="AA256" s="6" t="s">
        <v>0</v>
      </c>
    </row>
    <row r="257" spans="1:27" ht="24" customHeight="1" x14ac:dyDescent="0.3">
      <c r="A257" s="6" t="s">
        <v>831</v>
      </c>
      <c r="B257" s="9"/>
      <c r="C257" s="9"/>
      <c r="D257" s="6" t="s">
        <v>1617</v>
      </c>
      <c r="E257" s="6" t="s">
        <v>1618</v>
      </c>
      <c r="F257" s="6" t="s">
        <v>1619</v>
      </c>
      <c r="G257" s="6" t="s">
        <v>1620</v>
      </c>
      <c r="H257" s="7">
        <v>14753</v>
      </c>
      <c r="I257" s="7">
        <v>5</v>
      </c>
      <c r="J257" s="6" t="s">
        <v>59</v>
      </c>
      <c r="K257" s="6" t="s">
        <v>258</v>
      </c>
      <c r="L257" s="6" t="s">
        <v>1621</v>
      </c>
      <c r="M257" s="6" t="s">
        <v>0</v>
      </c>
      <c r="N257" s="6" t="s">
        <v>49</v>
      </c>
      <c r="O257" s="6" t="s">
        <v>106</v>
      </c>
      <c r="P257" s="8">
        <v>1312</v>
      </c>
      <c r="Q257" s="8">
        <v>13120</v>
      </c>
      <c r="R257" s="7">
        <v>25000</v>
      </c>
      <c r="S257" s="8">
        <v>37126</v>
      </c>
      <c r="T257" s="8">
        <f t="shared" si="3"/>
        <v>135.9</v>
      </c>
      <c r="U257" s="8">
        <v>135.9</v>
      </c>
      <c r="V257" s="8">
        <v>0</v>
      </c>
      <c r="W257" s="8">
        <v>0</v>
      </c>
      <c r="X257" s="8">
        <v>0</v>
      </c>
      <c r="Y257" s="6" t="s">
        <v>1622</v>
      </c>
      <c r="Z257" s="6" t="s">
        <v>0</v>
      </c>
      <c r="AA257" s="6" t="s">
        <v>0</v>
      </c>
    </row>
    <row r="258" spans="1:27" ht="24" customHeight="1" x14ac:dyDescent="0.3">
      <c r="A258" s="6" t="s">
        <v>839</v>
      </c>
      <c r="B258" s="9"/>
      <c r="C258" s="9" t="s">
        <v>1623</v>
      </c>
      <c r="D258" s="6" t="s">
        <v>1624</v>
      </c>
      <c r="E258" s="6" t="s">
        <v>1625</v>
      </c>
      <c r="F258" s="6" t="s">
        <v>1626</v>
      </c>
      <c r="G258" s="6" t="s">
        <v>1627</v>
      </c>
      <c r="H258" s="7">
        <v>7822</v>
      </c>
      <c r="I258" s="7">
        <v>9</v>
      </c>
      <c r="J258" s="6" t="s">
        <v>59</v>
      </c>
      <c r="K258" s="6" t="s">
        <v>46</v>
      </c>
      <c r="L258" s="6" t="s">
        <v>80</v>
      </c>
      <c r="M258" s="6" t="s">
        <v>80</v>
      </c>
      <c r="N258" s="6" t="s">
        <v>49</v>
      </c>
      <c r="O258" s="6" t="s">
        <v>116</v>
      </c>
      <c r="P258" s="8">
        <v>800</v>
      </c>
      <c r="Q258" s="8">
        <v>8000</v>
      </c>
      <c r="R258" s="7">
        <v>50000</v>
      </c>
      <c r="S258" s="8">
        <v>324822</v>
      </c>
      <c r="T258" s="8">
        <f t="shared" si="3"/>
        <v>2681.6</v>
      </c>
      <c r="U258" s="8">
        <v>2681.6</v>
      </c>
      <c r="V258" s="8">
        <v>0</v>
      </c>
      <c r="W258" s="8">
        <v>0</v>
      </c>
      <c r="X258" s="8">
        <v>0</v>
      </c>
      <c r="Y258" s="6" t="s">
        <v>1628</v>
      </c>
      <c r="Z258" s="6" t="s">
        <v>0</v>
      </c>
      <c r="AA258" s="6" t="s">
        <v>0</v>
      </c>
    </row>
    <row r="259" spans="1:27" ht="24" customHeight="1" x14ac:dyDescent="0.3">
      <c r="A259" s="6" t="s">
        <v>847</v>
      </c>
      <c r="B259" s="9"/>
      <c r="C259" s="9"/>
      <c r="D259" s="6" t="s">
        <v>1629</v>
      </c>
      <c r="E259" s="6" t="s">
        <v>1630</v>
      </c>
      <c r="F259" s="6" t="s">
        <v>1631</v>
      </c>
      <c r="G259" s="6" t="s">
        <v>1632</v>
      </c>
      <c r="H259" s="7">
        <v>14950</v>
      </c>
      <c r="I259" s="7">
        <v>2</v>
      </c>
      <c r="J259" s="6" t="s">
        <v>0</v>
      </c>
      <c r="K259" s="6" t="s">
        <v>1633</v>
      </c>
      <c r="L259" s="6" t="s">
        <v>1634</v>
      </c>
      <c r="M259" s="6" t="s">
        <v>1634</v>
      </c>
      <c r="N259" s="6" t="s">
        <v>49</v>
      </c>
      <c r="O259" s="6" t="s">
        <v>0</v>
      </c>
      <c r="P259" s="8">
        <v>0</v>
      </c>
      <c r="Q259" s="8">
        <v>0</v>
      </c>
      <c r="R259" s="7">
        <v>100000</v>
      </c>
      <c r="S259" s="8">
        <v>0</v>
      </c>
      <c r="T259" s="8">
        <f t="shared" si="3"/>
        <v>0</v>
      </c>
      <c r="U259" s="8">
        <v>0</v>
      </c>
      <c r="V259" s="8">
        <v>0</v>
      </c>
      <c r="W259" s="8">
        <v>0</v>
      </c>
      <c r="X259" s="8">
        <v>0</v>
      </c>
      <c r="Y259" s="6" t="s">
        <v>1635</v>
      </c>
      <c r="Z259" s="6" t="s">
        <v>0</v>
      </c>
      <c r="AA259" s="6"/>
    </row>
    <row r="260" spans="1:27" ht="24" customHeight="1" x14ac:dyDescent="0.3">
      <c r="A260" s="6" t="s">
        <v>855</v>
      </c>
      <c r="B260" s="9"/>
      <c r="C260" s="9"/>
      <c r="D260" s="6" t="s">
        <v>1636</v>
      </c>
      <c r="E260" s="6" t="s">
        <v>1637</v>
      </c>
      <c r="F260" s="6" t="s">
        <v>1638</v>
      </c>
      <c r="G260" s="6" t="s">
        <v>1639</v>
      </c>
      <c r="H260" s="7">
        <v>22100</v>
      </c>
      <c r="I260" s="7">
        <v>13</v>
      </c>
      <c r="J260" s="6" t="s">
        <v>59</v>
      </c>
      <c r="K260" s="6" t="s">
        <v>1640</v>
      </c>
      <c r="L260" s="6" t="s">
        <v>1641</v>
      </c>
      <c r="M260" s="6" t="s">
        <v>1642</v>
      </c>
      <c r="N260" s="6" t="s">
        <v>49</v>
      </c>
      <c r="O260" s="6" t="s">
        <v>132</v>
      </c>
      <c r="P260" s="8">
        <v>1200</v>
      </c>
      <c r="Q260" s="8">
        <v>12000</v>
      </c>
      <c r="R260" s="7">
        <v>275000</v>
      </c>
      <c r="S260" s="8">
        <v>147536</v>
      </c>
      <c r="T260" s="8">
        <f t="shared" si="3"/>
        <v>486.2</v>
      </c>
      <c r="U260" s="8">
        <v>486.2</v>
      </c>
      <c r="V260" s="8">
        <v>0</v>
      </c>
      <c r="W260" s="8">
        <v>0</v>
      </c>
      <c r="X260" s="8">
        <v>0</v>
      </c>
      <c r="Y260" s="6" t="s">
        <v>1643</v>
      </c>
      <c r="Z260" s="6" t="s">
        <v>0</v>
      </c>
      <c r="AA260" s="6" t="s">
        <v>0</v>
      </c>
    </row>
    <row r="261" spans="1:27" ht="24" customHeight="1" x14ac:dyDescent="0.3">
      <c r="A261" s="6" t="s">
        <v>862</v>
      </c>
      <c r="B261" s="9"/>
      <c r="C261" s="9"/>
      <c r="D261" s="6" t="s">
        <v>1644</v>
      </c>
      <c r="E261" s="6" t="s">
        <v>1645</v>
      </c>
      <c r="F261" s="6" t="s">
        <v>1646</v>
      </c>
      <c r="G261" s="6" t="s">
        <v>1647</v>
      </c>
      <c r="H261" s="7">
        <v>8230</v>
      </c>
      <c r="I261" s="7">
        <v>18</v>
      </c>
      <c r="J261" s="6" t="s">
        <v>59</v>
      </c>
      <c r="K261" s="6" t="s">
        <v>70</v>
      </c>
      <c r="L261" s="6" t="s">
        <v>259</v>
      </c>
      <c r="M261" s="6" t="s">
        <v>1648</v>
      </c>
      <c r="N261" s="6" t="s">
        <v>49</v>
      </c>
      <c r="O261" s="6" t="s">
        <v>116</v>
      </c>
      <c r="P261" s="8">
        <v>1600</v>
      </c>
      <c r="Q261" s="8">
        <v>269</v>
      </c>
      <c r="R261" s="7">
        <v>90000</v>
      </c>
      <c r="S261" s="8">
        <v>329078</v>
      </c>
      <c r="T261" s="8">
        <f t="shared" si="3"/>
        <v>1040.0999999999999</v>
      </c>
      <c r="U261" s="8">
        <v>788.4</v>
      </c>
      <c r="V261" s="8">
        <v>251.7</v>
      </c>
      <c r="W261" s="8">
        <v>0</v>
      </c>
      <c r="X261" s="8">
        <v>0</v>
      </c>
      <c r="Y261" s="6" t="s">
        <v>1649</v>
      </c>
      <c r="Z261" s="6" t="s">
        <v>0</v>
      </c>
      <c r="AA261" s="6" t="s">
        <v>0</v>
      </c>
    </row>
    <row r="262" spans="1:27" ht="24" customHeight="1" x14ac:dyDescent="0.3">
      <c r="A262" s="6" t="s">
        <v>868</v>
      </c>
      <c r="B262" s="9"/>
      <c r="C262" s="9" t="s">
        <v>1650</v>
      </c>
      <c r="D262" s="6" t="s">
        <v>1651</v>
      </c>
      <c r="E262" s="6" t="s">
        <v>1652</v>
      </c>
      <c r="F262" s="6" t="s">
        <v>1653</v>
      </c>
      <c r="G262" s="6" t="s">
        <v>1654</v>
      </c>
      <c r="H262" s="7">
        <v>9799</v>
      </c>
      <c r="I262" s="7">
        <v>7</v>
      </c>
      <c r="J262" s="6" t="s">
        <v>59</v>
      </c>
      <c r="K262" s="6" t="s">
        <v>1655</v>
      </c>
      <c r="L262" s="6" t="s">
        <v>1656</v>
      </c>
      <c r="M262" s="6" t="s">
        <v>1655</v>
      </c>
      <c r="N262" s="6" t="s">
        <v>49</v>
      </c>
      <c r="O262" s="6" t="s">
        <v>132</v>
      </c>
      <c r="P262" s="8">
        <v>1600</v>
      </c>
      <c r="Q262" s="8">
        <v>26016</v>
      </c>
      <c r="R262" s="7">
        <v>160000</v>
      </c>
      <c r="S262" s="8">
        <v>77419</v>
      </c>
      <c r="T262" s="8">
        <f t="shared" si="3"/>
        <v>339.8</v>
      </c>
      <c r="U262" s="8">
        <v>339.8</v>
      </c>
      <c r="V262" s="8">
        <v>0</v>
      </c>
      <c r="W262" s="8">
        <v>0</v>
      </c>
      <c r="X262" s="8">
        <v>0</v>
      </c>
      <c r="Y262" s="6" t="s">
        <v>1657</v>
      </c>
      <c r="Z262" s="6" t="s">
        <v>0</v>
      </c>
      <c r="AA262" s="6" t="s">
        <v>0</v>
      </c>
    </row>
    <row r="263" spans="1:27" ht="24" customHeight="1" x14ac:dyDescent="0.3">
      <c r="A263" s="6" t="s">
        <v>876</v>
      </c>
      <c r="B263" s="9"/>
      <c r="C263" s="9"/>
      <c r="D263" s="6" t="s">
        <v>1658</v>
      </c>
      <c r="E263" s="6" t="s">
        <v>1659</v>
      </c>
      <c r="F263" s="6" t="s">
        <v>1660</v>
      </c>
      <c r="G263" s="6" t="s">
        <v>1661</v>
      </c>
      <c r="H263" s="7">
        <v>9157</v>
      </c>
      <c r="I263" s="7">
        <v>8</v>
      </c>
      <c r="J263" s="6" t="s">
        <v>59</v>
      </c>
      <c r="K263" s="6" t="s">
        <v>542</v>
      </c>
      <c r="L263" s="6" t="s">
        <v>151</v>
      </c>
      <c r="M263" s="6" t="s">
        <v>215</v>
      </c>
      <c r="N263" s="6" t="s">
        <v>49</v>
      </c>
      <c r="O263" s="6" t="s">
        <v>106</v>
      </c>
      <c r="P263" s="8">
        <v>1600</v>
      </c>
      <c r="Q263" s="8">
        <v>19490</v>
      </c>
      <c r="R263" s="7">
        <v>30000</v>
      </c>
      <c r="S263" s="8">
        <v>72000</v>
      </c>
      <c r="T263" s="8">
        <f t="shared" ref="T263:T326" si="4">SUM(U263:X263)</f>
        <v>154.1</v>
      </c>
      <c r="U263" s="8">
        <v>154.1</v>
      </c>
      <c r="V263" s="8">
        <v>0</v>
      </c>
      <c r="W263" s="8">
        <v>0</v>
      </c>
      <c r="X263" s="8">
        <v>0</v>
      </c>
      <c r="Y263" s="6" t="s">
        <v>1662</v>
      </c>
      <c r="Z263" s="6" t="s">
        <v>0</v>
      </c>
      <c r="AA263" s="6" t="s">
        <v>0</v>
      </c>
    </row>
    <row r="264" spans="1:27" ht="24" customHeight="1" x14ac:dyDescent="0.3">
      <c r="A264" s="6" t="s">
        <v>1663</v>
      </c>
      <c r="B264" s="9" t="s">
        <v>1664</v>
      </c>
      <c r="C264" s="6" t="s">
        <v>38</v>
      </c>
      <c r="D264" s="6" t="s">
        <v>0</v>
      </c>
      <c r="E264" s="6" t="s">
        <v>0</v>
      </c>
      <c r="F264" s="6" t="s">
        <v>0</v>
      </c>
      <c r="G264" s="6" t="s">
        <v>0</v>
      </c>
      <c r="H264" s="7">
        <v>858601</v>
      </c>
      <c r="I264" s="7">
        <v>412</v>
      </c>
      <c r="J264" s="6" t="s">
        <v>0</v>
      </c>
      <c r="K264" s="6" t="s">
        <v>0</v>
      </c>
      <c r="L264" s="6" t="s">
        <v>0</v>
      </c>
      <c r="M264" s="6" t="s">
        <v>0</v>
      </c>
      <c r="N264" s="6" t="s">
        <v>0</v>
      </c>
      <c r="O264" s="6" t="s">
        <v>0</v>
      </c>
      <c r="P264" s="8">
        <v>68121</v>
      </c>
      <c r="Q264" s="8">
        <v>1039774</v>
      </c>
      <c r="R264" s="7">
        <v>4562567</v>
      </c>
      <c r="S264" s="8">
        <v>6301726</v>
      </c>
      <c r="T264" s="8">
        <f>SUM(U264:X264)</f>
        <v>138577.64000000001</v>
      </c>
      <c r="U264" s="8">
        <f>SUM(U265:U307)</f>
        <v>121275.34000000003</v>
      </c>
      <c r="V264" s="8">
        <f>SUM(V265:V307)</f>
        <v>16805.399999999998</v>
      </c>
      <c r="W264" s="8">
        <f>SUM(W265:W307)</f>
        <v>488.3</v>
      </c>
      <c r="X264" s="8">
        <f>SUM(X265:X307)</f>
        <v>8.6</v>
      </c>
      <c r="Y264" s="6" t="s">
        <v>0</v>
      </c>
      <c r="Z264" s="6" t="s">
        <v>0</v>
      </c>
      <c r="AA264" s="6" t="s">
        <v>0</v>
      </c>
    </row>
    <row r="265" spans="1:27" ht="24" customHeight="1" x14ac:dyDescent="0.3">
      <c r="A265" s="6" t="s">
        <v>39</v>
      </c>
      <c r="B265" s="9"/>
      <c r="C265" s="9" t="s">
        <v>1665</v>
      </c>
      <c r="D265" s="6" t="s">
        <v>1666</v>
      </c>
      <c r="E265" s="6" t="s">
        <v>1667</v>
      </c>
      <c r="F265" s="6" t="s">
        <v>1668</v>
      </c>
      <c r="G265" s="6" t="s">
        <v>1669</v>
      </c>
      <c r="H265" s="7">
        <v>10362</v>
      </c>
      <c r="I265" s="7">
        <v>10</v>
      </c>
      <c r="J265" s="6" t="s">
        <v>59</v>
      </c>
      <c r="K265" s="6" t="s">
        <v>46</v>
      </c>
      <c r="L265" s="6" t="s">
        <v>80</v>
      </c>
      <c r="M265" s="6" t="s">
        <v>80</v>
      </c>
      <c r="N265" s="6" t="s">
        <v>49</v>
      </c>
      <c r="O265" s="6" t="s">
        <v>62</v>
      </c>
      <c r="P265" s="8">
        <v>2000</v>
      </c>
      <c r="Q265" s="8">
        <v>20000</v>
      </c>
      <c r="R265" s="7">
        <v>125000</v>
      </c>
      <c r="S265" s="8">
        <v>126982</v>
      </c>
      <c r="T265" s="8">
        <f t="shared" si="4"/>
        <v>3942.2</v>
      </c>
      <c r="U265" s="8">
        <v>3219.9</v>
      </c>
      <c r="V265" s="8">
        <v>722.3</v>
      </c>
      <c r="W265" s="8">
        <v>0</v>
      </c>
      <c r="X265" s="8">
        <v>0</v>
      </c>
      <c r="Y265" s="6" t="s">
        <v>1670</v>
      </c>
      <c r="Z265" s="6" t="s">
        <v>0</v>
      </c>
      <c r="AA265" s="6" t="s">
        <v>0</v>
      </c>
    </row>
    <row r="266" spans="1:27" ht="24" customHeight="1" x14ac:dyDescent="0.3">
      <c r="A266" s="6" t="s">
        <v>64</v>
      </c>
      <c r="B266" s="9"/>
      <c r="C266" s="9"/>
      <c r="D266" s="6" t="s">
        <v>1671</v>
      </c>
      <c r="E266" s="6" t="s">
        <v>1672</v>
      </c>
      <c r="F266" s="6" t="s">
        <v>1673</v>
      </c>
      <c r="G266" s="6" t="s">
        <v>1674</v>
      </c>
      <c r="H266" s="7">
        <v>9935</v>
      </c>
      <c r="I266" s="7">
        <v>6</v>
      </c>
      <c r="J266" s="6" t="s">
        <v>59</v>
      </c>
      <c r="K266" s="6" t="s">
        <v>46</v>
      </c>
      <c r="L266" s="6" t="s">
        <v>80</v>
      </c>
      <c r="M266" s="6" t="s">
        <v>80</v>
      </c>
      <c r="N266" s="6" t="s">
        <v>49</v>
      </c>
      <c r="O266" s="6" t="s">
        <v>116</v>
      </c>
      <c r="P266" s="8">
        <v>2400</v>
      </c>
      <c r="Q266" s="8">
        <v>24000</v>
      </c>
      <c r="R266" s="7">
        <v>230000</v>
      </c>
      <c r="S266" s="8">
        <v>69377</v>
      </c>
      <c r="T266" s="8">
        <f t="shared" si="4"/>
        <v>10620</v>
      </c>
      <c r="U266" s="8">
        <v>10620</v>
      </c>
      <c r="V266" s="8">
        <v>0</v>
      </c>
      <c r="W266" s="8">
        <v>0</v>
      </c>
      <c r="X266" s="8">
        <v>0</v>
      </c>
      <c r="Y266" s="6" t="s">
        <v>1675</v>
      </c>
      <c r="Z266" s="6" t="s">
        <v>0</v>
      </c>
      <c r="AA266" s="6" t="s">
        <v>0</v>
      </c>
    </row>
    <row r="267" spans="1:27" ht="24" customHeight="1" x14ac:dyDescent="0.3">
      <c r="A267" s="6" t="s">
        <v>74</v>
      </c>
      <c r="B267" s="9"/>
      <c r="C267" s="9"/>
      <c r="D267" s="6" t="s">
        <v>1676</v>
      </c>
      <c r="E267" s="6" t="s">
        <v>1677</v>
      </c>
      <c r="F267" s="6" t="s">
        <v>1678</v>
      </c>
      <c r="G267" s="6" t="s">
        <v>1679</v>
      </c>
      <c r="H267" s="7">
        <v>17635</v>
      </c>
      <c r="I267" s="7">
        <v>4</v>
      </c>
      <c r="J267" s="6" t="s">
        <v>240</v>
      </c>
      <c r="K267" s="6" t="s">
        <v>124</v>
      </c>
      <c r="L267" s="6" t="s">
        <v>602</v>
      </c>
      <c r="M267" s="6" t="s">
        <v>0</v>
      </c>
      <c r="N267" s="6" t="s">
        <v>49</v>
      </c>
      <c r="O267" s="6" t="s">
        <v>106</v>
      </c>
      <c r="P267" s="8">
        <v>1600</v>
      </c>
      <c r="Q267" s="8">
        <v>33600</v>
      </c>
      <c r="R267" s="7">
        <v>100000</v>
      </c>
      <c r="S267" s="8">
        <v>102677</v>
      </c>
      <c r="T267" s="8">
        <f t="shared" si="4"/>
        <v>20.7</v>
      </c>
      <c r="U267" s="8">
        <v>0</v>
      </c>
      <c r="V267" s="8">
        <v>20.7</v>
      </c>
      <c r="W267" s="8">
        <v>0</v>
      </c>
      <c r="X267" s="8">
        <v>0</v>
      </c>
      <c r="Y267" s="6" t="s">
        <v>1680</v>
      </c>
      <c r="Z267" s="6" t="s">
        <v>0</v>
      </c>
      <c r="AA267" s="6" t="s">
        <v>0</v>
      </c>
    </row>
    <row r="268" spans="1:27" ht="24" customHeight="1" x14ac:dyDescent="0.3">
      <c r="A268" s="6" t="s">
        <v>82</v>
      </c>
      <c r="B268" s="9"/>
      <c r="C268" s="9"/>
      <c r="D268" s="6" t="s">
        <v>1681</v>
      </c>
      <c r="E268" s="6" t="s">
        <v>1682</v>
      </c>
      <c r="F268" s="6" t="s">
        <v>1683</v>
      </c>
      <c r="G268" s="6" t="s">
        <v>1684</v>
      </c>
      <c r="H268" s="7">
        <v>30773</v>
      </c>
      <c r="I268" s="7">
        <v>5</v>
      </c>
      <c r="J268" s="6" t="s">
        <v>97</v>
      </c>
      <c r="K268" s="6" t="s">
        <v>1685</v>
      </c>
      <c r="L268" s="6" t="s">
        <v>0</v>
      </c>
      <c r="M268" s="6" t="s">
        <v>0</v>
      </c>
      <c r="N268" s="6" t="s">
        <v>49</v>
      </c>
      <c r="O268" s="6" t="s">
        <v>106</v>
      </c>
      <c r="P268" s="8">
        <v>600</v>
      </c>
      <c r="Q268" s="8">
        <v>10287</v>
      </c>
      <c r="R268" s="7">
        <v>225000</v>
      </c>
      <c r="S268" s="8">
        <v>33740</v>
      </c>
      <c r="T268" s="8">
        <f t="shared" si="4"/>
        <v>0</v>
      </c>
      <c r="U268" s="8">
        <v>0</v>
      </c>
      <c r="V268" s="8">
        <v>0</v>
      </c>
      <c r="W268" s="8">
        <v>0</v>
      </c>
      <c r="X268" s="8">
        <v>0</v>
      </c>
      <c r="Y268" s="6" t="s">
        <v>1686</v>
      </c>
      <c r="Z268" s="6" t="s">
        <v>0</v>
      </c>
      <c r="AA268" s="6" t="s">
        <v>0</v>
      </c>
    </row>
    <row r="269" spans="1:27" ht="24" customHeight="1" x14ac:dyDescent="0.3">
      <c r="A269" s="6" t="s">
        <v>91</v>
      </c>
      <c r="B269" s="9"/>
      <c r="C269" s="9"/>
      <c r="D269" s="6" t="s">
        <v>1687</v>
      </c>
      <c r="E269" s="6" t="s">
        <v>1688</v>
      </c>
      <c r="F269" s="6" t="s">
        <v>1689</v>
      </c>
      <c r="G269" s="6" t="s">
        <v>1690</v>
      </c>
      <c r="H269" s="7">
        <v>21698</v>
      </c>
      <c r="I269" s="7">
        <v>17</v>
      </c>
      <c r="J269" s="6" t="s">
        <v>240</v>
      </c>
      <c r="K269" s="6" t="s">
        <v>1691</v>
      </c>
      <c r="L269" s="6" t="s">
        <v>1692</v>
      </c>
      <c r="M269" s="6" t="s">
        <v>0</v>
      </c>
      <c r="N269" s="6" t="s">
        <v>49</v>
      </c>
      <c r="O269" s="6" t="s">
        <v>116</v>
      </c>
      <c r="P269" s="8">
        <v>2400</v>
      </c>
      <c r="Q269" s="8">
        <v>36800</v>
      </c>
      <c r="R269" s="7">
        <v>200000</v>
      </c>
      <c r="S269" s="8">
        <v>252383</v>
      </c>
      <c r="T269" s="8">
        <f t="shared" si="4"/>
        <v>26648.899999999998</v>
      </c>
      <c r="U269" s="8">
        <v>25398.3</v>
      </c>
      <c r="V269" s="8">
        <v>1250.5999999999999</v>
      </c>
      <c r="W269" s="8">
        <v>0</v>
      </c>
      <c r="X269" s="8">
        <v>0</v>
      </c>
      <c r="Y269" s="6" t="s">
        <v>1693</v>
      </c>
      <c r="Z269" s="6" t="s">
        <v>0</v>
      </c>
      <c r="AA269" s="6" t="s">
        <v>0</v>
      </c>
    </row>
    <row r="270" spans="1:27" ht="24" customHeight="1" x14ac:dyDescent="0.3">
      <c r="A270" s="6" t="s">
        <v>101</v>
      </c>
      <c r="B270" s="9"/>
      <c r="C270" s="9"/>
      <c r="D270" s="6" t="s">
        <v>1694</v>
      </c>
      <c r="E270" s="6" t="s">
        <v>1695</v>
      </c>
      <c r="F270" s="6" t="s">
        <v>1696</v>
      </c>
      <c r="G270" s="6" t="s">
        <v>1697</v>
      </c>
      <c r="H270" s="7">
        <v>9608</v>
      </c>
      <c r="I270" s="7">
        <v>6</v>
      </c>
      <c r="J270" s="6" t="s">
        <v>97</v>
      </c>
      <c r="K270" s="6" t="s">
        <v>46</v>
      </c>
      <c r="L270" s="6" t="s">
        <v>222</v>
      </c>
      <c r="M270" s="6" t="s">
        <v>0</v>
      </c>
      <c r="N270" s="6" t="s">
        <v>49</v>
      </c>
      <c r="O270" s="6" t="s">
        <v>50</v>
      </c>
      <c r="P270" s="8">
        <v>2000</v>
      </c>
      <c r="Q270" s="8">
        <v>30000</v>
      </c>
      <c r="R270" s="7">
        <v>80000</v>
      </c>
      <c r="S270" s="8">
        <v>48394</v>
      </c>
      <c r="T270" s="8">
        <f t="shared" si="4"/>
        <v>823</v>
      </c>
      <c r="U270" s="8">
        <v>823</v>
      </c>
      <c r="V270" s="8">
        <v>0</v>
      </c>
      <c r="W270" s="8">
        <v>0</v>
      </c>
      <c r="X270" s="8">
        <v>0</v>
      </c>
      <c r="Y270" s="6" t="s">
        <v>1698</v>
      </c>
      <c r="Z270" s="6" t="s">
        <v>0</v>
      </c>
      <c r="AA270" s="6" t="s">
        <v>0</v>
      </c>
    </row>
    <row r="271" spans="1:27" ht="24" customHeight="1" x14ac:dyDescent="0.3">
      <c r="A271" s="6" t="s">
        <v>108</v>
      </c>
      <c r="B271" s="9"/>
      <c r="C271" s="9"/>
      <c r="D271" s="6" t="s">
        <v>1699</v>
      </c>
      <c r="E271" s="6" t="s">
        <v>1700</v>
      </c>
      <c r="F271" s="6" t="s">
        <v>1701</v>
      </c>
      <c r="G271" s="6" t="s">
        <v>1702</v>
      </c>
      <c r="H271" s="7">
        <v>9587</v>
      </c>
      <c r="I271" s="7">
        <v>8</v>
      </c>
      <c r="J271" s="6" t="s">
        <v>59</v>
      </c>
      <c r="K271" s="6" t="s">
        <v>124</v>
      </c>
      <c r="L271" s="6" t="s">
        <v>124</v>
      </c>
      <c r="M271" s="6" t="s">
        <v>80</v>
      </c>
      <c r="N271" s="6" t="s">
        <v>49</v>
      </c>
      <c r="O271" s="6" t="s">
        <v>132</v>
      </c>
      <c r="P271" s="8">
        <v>200</v>
      </c>
      <c r="Q271" s="8">
        <v>30000</v>
      </c>
      <c r="R271" s="7">
        <v>150000</v>
      </c>
      <c r="S271" s="8">
        <v>108655</v>
      </c>
      <c r="T271" s="8">
        <f t="shared" si="4"/>
        <v>84.9</v>
      </c>
      <c r="U271" s="8">
        <v>39.6</v>
      </c>
      <c r="V271" s="8">
        <v>45.3</v>
      </c>
      <c r="W271" s="8">
        <v>0</v>
      </c>
      <c r="X271" s="8">
        <v>0</v>
      </c>
      <c r="Y271" s="6" t="s">
        <v>1703</v>
      </c>
      <c r="Z271" s="6" t="s">
        <v>0</v>
      </c>
      <c r="AA271" s="6" t="s">
        <v>0</v>
      </c>
    </row>
    <row r="272" spans="1:27" ht="24" customHeight="1" x14ac:dyDescent="0.3">
      <c r="A272" s="6" t="s">
        <v>118</v>
      </c>
      <c r="B272" s="9"/>
      <c r="C272" s="9"/>
      <c r="D272" s="6" t="s">
        <v>1704</v>
      </c>
      <c r="E272" s="6" t="s">
        <v>1705</v>
      </c>
      <c r="F272" s="6" t="s">
        <v>1706</v>
      </c>
      <c r="G272" s="6" t="s">
        <v>1707</v>
      </c>
      <c r="H272" s="7">
        <v>6845</v>
      </c>
      <c r="I272" s="7">
        <v>8</v>
      </c>
      <c r="J272" s="6" t="s">
        <v>59</v>
      </c>
      <c r="K272" s="6" t="s">
        <v>124</v>
      </c>
      <c r="L272" s="6" t="s">
        <v>328</v>
      </c>
      <c r="M272" s="6" t="s">
        <v>328</v>
      </c>
      <c r="N272" s="6" t="s">
        <v>49</v>
      </c>
      <c r="O272" s="6" t="s">
        <v>116</v>
      </c>
      <c r="P272" s="8">
        <v>1600</v>
      </c>
      <c r="Q272" s="8">
        <v>16304</v>
      </c>
      <c r="R272" s="7">
        <v>30000</v>
      </c>
      <c r="S272" s="8">
        <v>154151</v>
      </c>
      <c r="T272" s="8">
        <f t="shared" si="4"/>
        <v>4555.5</v>
      </c>
      <c r="U272" s="8">
        <v>4258.8999999999996</v>
      </c>
      <c r="V272" s="8">
        <v>263.3</v>
      </c>
      <c r="W272" s="8">
        <v>33.299999999999997</v>
      </c>
      <c r="X272" s="8">
        <v>0</v>
      </c>
      <c r="Y272" s="6" t="s">
        <v>1708</v>
      </c>
      <c r="Z272" s="6" t="s">
        <v>0</v>
      </c>
      <c r="AA272" s="6" t="s">
        <v>0</v>
      </c>
    </row>
    <row r="273" spans="1:27" ht="24" customHeight="1" x14ac:dyDescent="0.3">
      <c r="A273" s="6" t="s">
        <v>127</v>
      </c>
      <c r="B273" s="9"/>
      <c r="C273" s="9"/>
      <c r="D273" s="6" t="s">
        <v>1709</v>
      </c>
      <c r="E273" s="6" t="s">
        <v>1710</v>
      </c>
      <c r="F273" s="6" t="s">
        <v>1711</v>
      </c>
      <c r="G273" s="6" t="s">
        <v>1712</v>
      </c>
      <c r="H273" s="7">
        <v>8681</v>
      </c>
      <c r="I273" s="7">
        <v>11</v>
      </c>
      <c r="J273" s="6" t="s">
        <v>59</v>
      </c>
      <c r="K273" s="6" t="s">
        <v>233</v>
      </c>
      <c r="L273" s="6" t="s">
        <v>1713</v>
      </c>
      <c r="M273" s="6" t="s">
        <v>0</v>
      </c>
      <c r="N273" s="6" t="s">
        <v>49</v>
      </c>
      <c r="O273" s="6" t="s">
        <v>116</v>
      </c>
      <c r="P273" s="8">
        <v>1200</v>
      </c>
      <c r="Q273" s="8">
        <v>15600</v>
      </c>
      <c r="R273" s="7">
        <v>111160</v>
      </c>
      <c r="S273" s="8">
        <v>50530</v>
      </c>
      <c r="T273" s="8">
        <f t="shared" si="4"/>
        <v>248.4</v>
      </c>
      <c r="U273" s="8">
        <v>242.1</v>
      </c>
      <c r="V273" s="8">
        <v>6.3</v>
      </c>
      <c r="W273" s="8">
        <v>0</v>
      </c>
      <c r="X273" s="8">
        <v>0</v>
      </c>
      <c r="Y273" s="6" t="s">
        <v>1714</v>
      </c>
      <c r="Z273" s="6" t="s">
        <v>0</v>
      </c>
      <c r="AA273" s="6" t="s">
        <v>0</v>
      </c>
    </row>
    <row r="274" spans="1:27" ht="24" customHeight="1" x14ac:dyDescent="0.3">
      <c r="A274" s="6" t="s">
        <v>133</v>
      </c>
      <c r="B274" s="9"/>
      <c r="C274" s="9" t="s">
        <v>1715</v>
      </c>
      <c r="D274" s="6" t="s">
        <v>1716</v>
      </c>
      <c r="E274" s="6" t="s">
        <v>1717</v>
      </c>
      <c r="F274" s="6" t="s">
        <v>1718</v>
      </c>
      <c r="G274" s="6" t="s">
        <v>1719</v>
      </c>
      <c r="H274" s="7">
        <v>16440</v>
      </c>
      <c r="I274" s="7">
        <v>5</v>
      </c>
      <c r="J274" s="6" t="s">
        <v>59</v>
      </c>
      <c r="K274" s="6" t="s">
        <v>46</v>
      </c>
      <c r="L274" s="6" t="s">
        <v>328</v>
      </c>
      <c r="M274" s="6" t="s">
        <v>80</v>
      </c>
      <c r="N274" s="6" t="s">
        <v>49</v>
      </c>
      <c r="O274" s="6" t="s">
        <v>116</v>
      </c>
      <c r="P274" s="8">
        <v>800</v>
      </c>
      <c r="Q274" s="8">
        <v>19866</v>
      </c>
      <c r="R274" s="7">
        <v>99500</v>
      </c>
      <c r="S274" s="8">
        <v>132356</v>
      </c>
      <c r="T274" s="8">
        <f t="shared" si="4"/>
        <v>1893.8000000000002</v>
      </c>
      <c r="U274" s="8">
        <v>1704.9</v>
      </c>
      <c r="V274" s="8">
        <v>188.9</v>
      </c>
      <c r="W274" s="8">
        <v>0</v>
      </c>
      <c r="X274" s="8">
        <v>0</v>
      </c>
      <c r="Y274" s="6" t="s">
        <v>1720</v>
      </c>
      <c r="Z274" s="6" t="s">
        <v>0</v>
      </c>
      <c r="AA274" s="6" t="s">
        <v>0</v>
      </c>
    </row>
    <row r="275" spans="1:27" ht="24" customHeight="1" x14ac:dyDescent="0.3">
      <c r="A275" s="6" t="s">
        <v>139</v>
      </c>
      <c r="B275" s="9"/>
      <c r="C275" s="9"/>
      <c r="D275" s="6" t="s">
        <v>1721</v>
      </c>
      <c r="E275" s="6" t="s">
        <v>1722</v>
      </c>
      <c r="F275" s="6" t="s">
        <v>1723</v>
      </c>
      <c r="G275" s="6" t="s">
        <v>1724</v>
      </c>
      <c r="H275" s="7">
        <v>164498</v>
      </c>
      <c r="I275" s="7">
        <v>45</v>
      </c>
      <c r="J275" s="6" t="s">
        <v>59</v>
      </c>
      <c r="K275" s="6" t="s">
        <v>1725</v>
      </c>
      <c r="L275" s="6" t="s">
        <v>1726</v>
      </c>
      <c r="M275" s="6" t="s">
        <v>1727</v>
      </c>
      <c r="N275" s="6" t="s">
        <v>39</v>
      </c>
      <c r="O275" s="6" t="s">
        <v>168</v>
      </c>
      <c r="P275" s="8">
        <v>3600</v>
      </c>
      <c r="Q275" s="8">
        <v>81000</v>
      </c>
      <c r="R275" s="7">
        <v>101500</v>
      </c>
      <c r="S275" s="8">
        <v>588725</v>
      </c>
      <c r="T275" s="8">
        <f t="shared" si="4"/>
        <v>15513.1</v>
      </c>
      <c r="U275" s="8">
        <v>14260.7</v>
      </c>
      <c r="V275" s="8">
        <v>1252.4000000000001</v>
      </c>
      <c r="W275" s="8">
        <v>0</v>
      </c>
      <c r="X275" s="8">
        <v>0</v>
      </c>
      <c r="Y275" s="6" t="s">
        <v>1728</v>
      </c>
      <c r="Z275" s="6" t="s">
        <v>0</v>
      </c>
      <c r="AA275" s="6" t="s">
        <v>0</v>
      </c>
    </row>
    <row r="276" spans="1:27" ht="24" customHeight="1" x14ac:dyDescent="0.3">
      <c r="A276" s="6" t="s">
        <v>145</v>
      </c>
      <c r="B276" s="9"/>
      <c r="C276" s="9"/>
      <c r="D276" s="6" t="s">
        <v>1729</v>
      </c>
      <c r="E276" s="6" t="s">
        <v>1730</v>
      </c>
      <c r="F276" s="6" t="s">
        <v>1731</v>
      </c>
      <c r="G276" s="6" t="s">
        <v>1732</v>
      </c>
      <c r="H276" s="7">
        <v>17147</v>
      </c>
      <c r="I276" s="7">
        <v>16</v>
      </c>
      <c r="J276" s="6" t="s">
        <v>59</v>
      </c>
      <c r="K276" s="6" t="s">
        <v>233</v>
      </c>
      <c r="L276" s="6" t="s">
        <v>1733</v>
      </c>
      <c r="M276" s="6" t="s">
        <v>1734</v>
      </c>
      <c r="N276" s="6" t="s">
        <v>49</v>
      </c>
      <c r="O276" s="6" t="s">
        <v>116</v>
      </c>
      <c r="P276" s="8">
        <v>1600</v>
      </c>
      <c r="Q276" s="8">
        <v>23520</v>
      </c>
      <c r="R276" s="7">
        <v>55000</v>
      </c>
      <c r="S276" s="8">
        <v>146644</v>
      </c>
      <c r="T276" s="8">
        <f t="shared" si="4"/>
        <v>541.5</v>
      </c>
      <c r="U276" s="8">
        <v>19.8</v>
      </c>
      <c r="V276" s="8">
        <v>521.70000000000005</v>
      </c>
      <c r="W276" s="8">
        <v>0</v>
      </c>
      <c r="X276" s="8">
        <v>0</v>
      </c>
      <c r="Y276" s="6" t="s">
        <v>1735</v>
      </c>
      <c r="Z276" s="6" t="s">
        <v>0</v>
      </c>
      <c r="AA276" s="6" t="s">
        <v>0</v>
      </c>
    </row>
    <row r="277" spans="1:27" ht="24" customHeight="1" x14ac:dyDescent="0.3">
      <c r="A277" s="6" t="s">
        <v>154</v>
      </c>
      <c r="B277" s="9"/>
      <c r="C277" s="9" t="s">
        <v>1736</v>
      </c>
      <c r="D277" s="6" t="s">
        <v>1737</v>
      </c>
      <c r="E277" s="6" t="s">
        <v>1738</v>
      </c>
      <c r="F277" s="6" t="s">
        <v>1739</v>
      </c>
      <c r="G277" s="6" t="s">
        <v>1740</v>
      </c>
      <c r="H277" s="7">
        <v>6354</v>
      </c>
      <c r="I277" s="7">
        <v>13</v>
      </c>
      <c r="J277" s="6" t="s">
        <v>1741</v>
      </c>
      <c r="K277" s="6" t="s">
        <v>1742</v>
      </c>
      <c r="L277" s="6" t="s">
        <v>328</v>
      </c>
      <c r="M277" s="6" t="s">
        <v>80</v>
      </c>
      <c r="N277" s="6" t="s">
        <v>49</v>
      </c>
      <c r="O277" s="6" t="s">
        <v>50</v>
      </c>
      <c r="P277" s="8">
        <v>1600</v>
      </c>
      <c r="Q277" s="8">
        <v>16000</v>
      </c>
      <c r="R277" s="7">
        <v>106665</v>
      </c>
      <c r="S277" s="8">
        <v>121297</v>
      </c>
      <c r="T277" s="8">
        <f t="shared" si="4"/>
        <v>2793.5</v>
      </c>
      <c r="U277" s="8">
        <v>2793.5</v>
      </c>
      <c r="V277" s="8">
        <v>0</v>
      </c>
      <c r="W277" s="8">
        <v>0</v>
      </c>
      <c r="X277" s="8">
        <v>0</v>
      </c>
      <c r="Y277" s="6" t="s">
        <v>1743</v>
      </c>
      <c r="Z277" s="6" t="s">
        <v>0</v>
      </c>
      <c r="AA277" s="6" t="s">
        <v>0</v>
      </c>
    </row>
    <row r="278" spans="1:27" ht="24" customHeight="1" x14ac:dyDescent="0.3">
      <c r="A278" s="6" t="s">
        <v>161</v>
      </c>
      <c r="B278" s="9"/>
      <c r="C278" s="9"/>
      <c r="D278" s="6" t="s">
        <v>1744</v>
      </c>
      <c r="E278" s="6" t="s">
        <v>1745</v>
      </c>
      <c r="F278" s="6" t="s">
        <v>1746</v>
      </c>
      <c r="G278" s="6" t="s">
        <v>1747</v>
      </c>
      <c r="H278" s="7">
        <v>26682</v>
      </c>
      <c r="I278" s="7">
        <v>10</v>
      </c>
      <c r="J278" s="6" t="s">
        <v>59</v>
      </c>
      <c r="K278" s="6" t="s">
        <v>124</v>
      </c>
      <c r="L278" s="6" t="s">
        <v>1748</v>
      </c>
      <c r="M278" s="6" t="s">
        <v>1749</v>
      </c>
      <c r="N278" s="6" t="s">
        <v>49</v>
      </c>
      <c r="O278" s="6" t="s">
        <v>99</v>
      </c>
      <c r="P278" s="8">
        <v>1600</v>
      </c>
      <c r="Q278" s="8">
        <v>30000</v>
      </c>
      <c r="R278" s="7">
        <v>100000</v>
      </c>
      <c r="S278" s="8">
        <v>157773</v>
      </c>
      <c r="T278" s="8">
        <f t="shared" si="4"/>
        <v>1662.1</v>
      </c>
      <c r="U278" s="8">
        <v>421.4</v>
      </c>
      <c r="V278" s="8">
        <v>1240.7</v>
      </c>
      <c r="W278" s="8">
        <v>0</v>
      </c>
      <c r="X278" s="8">
        <v>0</v>
      </c>
      <c r="Y278" s="6" t="s">
        <v>1750</v>
      </c>
      <c r="Z278" s="6" t="s">
        <v>0</v>
      </c>
      <c r="AA278" s="6" t="s">
        <v>0</v>
      </c>
    </row>
    <row r="279" spans="1:27" ht="24" customHeight="1" x14ac:dyDescent="0.3">
      <c r="A279" s="6" t="s">
        <v>170</v>
      </c>
      <c r="B279" s="9"/>
      <c r="C279" s="9"/>
      <c r="D279" s="6" t="s">
        <v>1751</v>
      </c>
      <c r="E279" s="6" t="s">
        <v>1752</v>
      </c>
      <c r="F279" s="6" t="s">
        <v>1753</v>
      </c>
      <c r="G279" s="6" t="s">
        <v>1754</v>
      </c>
      <c r="H279" s="7">
        <v>6900</v>
      </c>
      <c r="I279" s="7">
        <v>11</v>
      </c>
      <c r="J279" s="6" t="s">
        <v>59</v>
      </c>
      <c r="K279" s="6" t="s">
        <v>46</v>
      </c>
      <c r="L279" s="6" t="s">
        <v>79</v>
      </c>
      <c r="M279" s="6" t="s">
        <v>1755</v>
      </c>
      <c r="N279" s="6" t="s">
        <v>49</v>
      </c>
      <c r="O279" s="6" t="s">
        <v>106</v>
      </c>
      <c r="P279" s="8">
        <v>1200</v>
      </c>
      <c r="Q279" s="8">
        <v>14400</v>
      </c>
      <c r="R279" s="7">
        <v>40000</v>
      </c>
      <c r="S279" s="8">
        <v>126020</v>
      </c>
      <c r="T279" s="8">
        <v>888.54</v>
      </c>
      <c r="U279" s="8">
        <v>695.63</v>
      </c>
      <c r="V279" s="8">
        <v>192.91</v>
      </c>
      <c r="W279" s="8">
        <v>0</v>
      </c>
      <c r="X279" s="8">
        <v>0</v>
      </c>
      <c r="Y279" s="6" t="s">
        <v>1756</v>
      </c>
      <c r="Z279" s="6" t="s">
        <v>0</v>
      </c>
      <c r="AA279" s="6" t="s">
        <v>0</v>
      </c>
    </row>
    <row r="280" spans="1:27" ht="24" customHeight="1" x14ac:dyDescent="0.3">
      <c r="A280" s="6" t="s">
        <v>596</v>
      </c>
      <c r="B280" s="9"/>
      <c r="C280" s="9" t="s">
        <v>1757</v>
      </c>
      <c r="D280" s="6" t="s">
        <v>1758</v>
      </c>
      <c r="E280" s="6" t="s">
        <v>1759</v>
      </c>
      <c r="F280" s="6" t="s">
        <v>1760</v>
      </c>
      <c r="G280" s="6" t="s">
        <v>1761</v>
      </c>
      <c r="H280" s="7">
        <v>29913</v>
      </c>
      <c r="I280" s="7">
        <v>4</v>
      </c>
      <c r="J280" s="6" t="s">
        <v>97</v>
      </c>
      <c r="K280" s="6" t="s">
        <v>1762</v>
      </c>
      <c r="L280" s="6" t="s">
        <v>80</v>
      </c>
      <c r="M280" s="6" t="s">
        <v>0</v>
      </c>
      <c r="N280" s="6" t="s">
        <v>49</v>
      </c>
      <c r="O280" s="6" t="s">
        <v>106</v>
      </c>
      <c r="P280" s="8">
        <v>300</v>
      </c>
      <c r="Q280" s="8">
        <v>3667</v>
      </c>
      <c r="R280" s="7">
        <v>100000</v>
      </c>
      <c r="S280" s="8">
        <v>4958</v>
      </c>
      <c r="T280" s="8">
        <f t="shared" si="4"/>
        <v>0</v>
      </c>
      <c r="U280" s="8">
        <v>0</v>
      </c>
      <c r="V280" s="8">
        <v>0</v>
      </c>
      <c r="W280" s="8">
        <v>0</v>
      </c>
      <c r="X280" s="8">
        <v>0</v>
      </c>
      <c r="Y280" s="6" t="s">
        <v>1763</v>
      </c>
      <c r="Z280" s="6" t="s">
        <v>0</v>
      </c>
      <c r="AA280" s="6" t="s">
        <v>0</v>
      </c>
    </row>
    <row r="281" spans="1:27" ht="24" customHeight="1" x14ac:dyDescent="0.3">
      <c r="A281" s="6" t="s">
        <v>604</v>
      </c>
      <c r="B281" s="9"/>
      <c r="C281" s="9"/>
      <c r="D281" s="6" t="s">
        <v>1764</v>
      </c>
      <c r="E281" s="6" t="s">
        <v>1765</v>
      </c>
      <c r="F281" s="6" t="s">
        <v>1766</v>
      </c>
      <c r="G281" s="6" t="s">
        <v>1767</v>
      </c>
      <c r="H281" s="7">
        <v>25919</v>
      </c>
      <c r="I281" s="7">
        <v>4</v>
      </c>
      <c r="J281" s="6" t="s">
        <v>59</v>
      </c>
      <c r="K281" s="6" t="s">
        <v>46</v>
      </c>
      <c r="L281" s="6" t="s">
        <v>602</v>
      </c>
      <c r="M281" s="6" t="s">
        <v>0</v>
      </c>
      <c r="N281" s="6" t="s">
        <v>49</v>
      </c>
      <c r="O281" s="6" t="s">
        <v>116</v>
      </c>
      <c r="P281" s="8">
        <v>1600</v>
      </c>
      <c r="Q281" s="8">
        <v>19448</v>
      </c>
      <c r="R281" s="7">
        <v>50000</v>
      </c>
      <c r="S281" s="8">
        <v>158497</v>
      </c>
      <c r="T281" s="8">
        <f t="shared" si="4"/>
        <v>2412.8000000000002</v>
      </c>
      <c r="U281" s="8">
        <v>2412.8000000000002</v>
      </c>
      <c r="V281" s="8">
        <v>0</v>
      </c>
      <c r="W281" s="8">
        <v>0</v>
      </c>
      <c r="X281" s="8">
        <v>0</v>
      </c>
      <c r="Y281" s="6" t="s">
        <v>1768</v>
      </c>
      <c r="Z281" s="6" t="s">
        <v>0</v>
      </c>
      <c r="AA281" s="6" t="s">
        <v>0</v>
      </c>
    </row>
    <row r="282" spans="1:27" ht="24" customHeight="1" x14ac:dyDescent="0.3">
      <c r="A282" s="6" t="s">
        <v>610</v>
      </c>
      <c r="B282" s="9"/>
      <c r="C282" s="9"/>
      <c r="D282" s="6" t="s">
        <v>1769</v>
      </c>
      <c r="E282" s="6" t="s">
        <v>1770</v>
      </c>
      <c r="F282" s="6" t="s">
        <v>1771</v>
      </c>
      <c r="G282" s="6" t="s">
        <v>1772</v>
      </c>
      <c r="H282" s="7">
        <v>33368</v>
      </c>
      <c r="I282" s="7">
        <v>12</v>
      </c>
      <c r="J282" s="6" t="s">
        <v>59</v>
      </c>
      <c r="K282" s="6" t="s">
        <v>70</v>
      </c>
      <c r="L282" s="6" t="s">
        <v>259</v>
      </c>
      <c r="M282" s="6" t="s">
        <v>1773</v>
      </c>
      <c r="N282" s="6" t="s">
        <v>49</v>
      </c>
      <c r="O282" s="6" t="s">
        <v>50</v>
      </c>
      <c r="P282" s="8">
        <v>2000</v>
      </c>
      <c r="Q282" s="8">
        <v>34120</v>
      </c>
      <c r="R282" s="7">
        <v>250000</v>
      </c>
      <c r="S282" s="8">
        <v>260870</v>
      </c>
      <c r="T282" s="8">
        <f t="shared" si="4"/>
        <v>1988.1</v>
      </c>
      <c r="U282" s="8">
        <v>1988.1</v>
      </c>
      <c r="V282" s="8">
        <v>0</v>
      </c>
      <c r="W282" s="8">
        <v>0</v>
      </c>
      <c r="X282" s="8">
        <v>0</v>
      </c>
      <c r="Y282" s="6" t="s">
        <v>1774</v>
      </c>
      <c r="Z282" s="6" t="s">
        <v>0</v>
      </c>
      <c r="AA282" s="6" t="s">
        <v>0</v>
      </c>
    </row>
    <row r="283" spans="1:27" ht="24" customHeight="1" x14ac:dyDescent="0.3">
      <c r="A283" s="6" t="s">
        <v>618</v>
      </c>
      <c r="B283" s="9"/>
      <c r="C283" s="9"/>
      <c r="D283" s="6" t="s">
        <v>1775</v>
      </c>
      <c r="E283" s="6" t="s">
        <v>1776</v>
      </c>
      <c r="F283" s="6" t="s">
        <v>1777</v>
      </c>
      <c r="G283" s="6" t="s">
        <v>1778</v>
      </c>
      <c r="H283" s="7">
        <v>16780</v>
      </c>
      <c r="I283" s="7">
        <v>10</v>
      </c>
      <c r="J283" s="6" t="s">
        <v>59</v>
      </c>
      <c r="K283" s="6" t="s">
        <v>46</v>
      </c>
      <c r="L283" s="6" t="s">
        <v>79</v>
      </c>
      <c r="M283" s="6" t="s">
        <v>80</v>
      </c>
      <c r="N283" s="6" t="s">
        <v>49</v>
      </c>
      <c r="O283" s="6" t="s">
        <v>50</v>
      </c>
      <c r="P283" s="8">
        <v>1600</v>
      </c>
      <c r="Q283" s="8">
        <v>19200</v>
      </c>
      <c r="R283" s="7">
        <v>60000</v>
      </c>
      <c r="S283" s="8">
        <v>238486</v>
      </c>
      <c r="T283" s="8">
        <f t="shared" si="4"/>
        <v>5496.8</v>
      </c>
      <c r="U283" s="8">
        <v>5488.2</v>
      </c>
      <c r="V283" s="8">
        <v>0</v>
      </c>
      <c r="W283" s="8">
        <v>0</v>
      </c>
      <c r="X283" s="8">
        <v>8.6</v>
      </c>
      <c r="Y283" s="6" t="s">
        <v>1779</v>
      </c>
      <c r="Z283" s="6" t="s">
        <v>0</v>
      </c>
      <c r="AA283" s="6" t="s">
        <v>0</v>
      </c>
    </row>
    <row r="284" spans="1:27" ht="24" customHeight="1" x14ac:dyDescent="0.3">
      <c r="A284" s="6" t="s">
        <v>624</v>
      </c>
      <c r="B284" s="9"/>
      <c r="C284" s="9"/>
      <c r="D284" s="6" t="s">
        <v>1780</v>
      </c>
      <c r="E284" s="6" t="s">
        <v>1781</v>
      </c>
      <c r="F284" s="6" t="s">
        <v>1782</v>
      </c>
      <c r="G284" s="6" t="s">
        <v>1783</v>
      </c>
      <c r="H284" s="7">
        <v>9730</v>
      </c>
      <c r="I284" s="7">
        <v>8</v>
      </c>
      <c r="J284" s="6" t="s">
        <v>59</v>
      </c>
      <c r="K284" s="6" t="s">
        <v>258</v>
      </c>
      <c r="L284" s="6" t="s">
        <v>266</v>
      </c>
      <c r="M284" s="6" t="s">
        <v>0</v>
      </c>
      <c r="N284" s="6" t="s">
        <v>49</v>
      </c>
      <c r="O284" s="6" t="s">
        <v>132</v>
      </c>
      <c r="P284" s="8">
        <v>1645</v>
      </c>
      <c r="Q284" s="8">
        <v>16452</v>
      </c>
      <c r="R284" s="7">
        <v>85300</v>
      </c>
      <c r="S284" s="8">
        <v>219907</v>
      </c>
      <c r="T284" s="8">
        <v>4612.93</v>
      </c>
      <c r="U284" s="8">
        <v>4507.41</v>
      </c>
      <c r="V284" s="8">
        <v>105.52</v>
      </c>
      <c r="W284" s="8">
        <v>0</v>
      </c>
      <c r="X284" s="8">
        <v>0</v>
      </c>
      <c r="Y284" s="6" t="s">
        <v>1784</v>
      </c>
      <c r="Z284" s="6" t="s">
        <v>0</v>
      </c>
      <c r="AA284" s="6" t="s">
        <v>0</v>
      </c>
    </row>
    <row r="285" spans="1:27" ht="24" customHeight="1" x14ac:dyDescent="0.3">
      <c r="A285" s="6" t="s">
        <v>631</v>
      </c>
      <c r="B285" s="9"/>
      <c r="C285" s="9" t="s">
        <v>1785</v>
      </c>
      <c r="D285" s="6" t="s">
        <v>1786</v>
      </c>
      <c r="E285" s="6" t="s">
        <v>1787</v>
      </c>
      <c r="F285" s="6" t="s">
        <v>340</v>
      </c>
      <c r="G285" s="6" t="s">
        <v>1788</v>
      </c>
      <c r="H285" s="7">
        <v>13301</v>
      </c>
      <c r="I285" s="7">
        <v>7</v>
      </c>
      <c r="J285" s="6" t="s">
        <v>59</v>
      </c>
      <c r="K285" s="6" t="s">
        <v>70</v>
      </c>
      <c r="L285" s="6" t="s">
        <v>635</v>
      </c>
      <c r="M285" s="6" t="s">
        <v>72</v>
      </c>
      <c r="N285" s="6" t="s">
        <v>49</v>
      </c>
      <c r="O285" s="6" t="s">
        <v>132</v>
      </c>
      <c r="P285" s="8">
        <v>1600</v>
      </c>
      <c r="Q285" s="8">
        <v>27200</v>
      </c>
      <c r="R285" s="7">
        <v>55000</v>
      </c>
      <c r="S285" s="8">
        <v>67628</v>
      </c>
      <c r="T285" s="8">
        <f t="shared" si="4"/>
        <v>226.6</v>
      </c>
      <c r="U285" s="8">
        <v>0</v>
      </c>
      <c r="V285" s="8">
        <v>226.6</v>
      </c>
      <c r="W285" s="8">
        <v>0</v>
      </c>
      <c r="X285" s="8">
        <v>0</v>
      </c>
      <c r="Y285" s="6" t="s">
        <v>1789</v>
      </c>
      <c r="Z285" s="6" t="s">
        <v>0</v>
      </c>
      <c r="AA285" s="6" t="s">
        <v>0</v>
      </c>
    </row>
    <row r="286" spans="1:27" ht="24" customHeight="1" x14ac:dyDescent="0.3">
      <c r="A286" s="6" t="s">
        <v>487</v>
      </c>
      <c r="B286" s="9"/>
      <c r="C286" s="9"/>
      <c r="D286" s="6" t="s">
        <v>1790</v>
      </c>
      <c r="E286" s="6" t="s">
        <v>1791</v>
      </c>
      <c r="F286" s="6" t="s">
        <v>1792</v>
      </c>
      <c r="G286" s="6" t="s">
        <v>1793</v>
      </c>
      <c r="H286" s="7">
        <v>78555</v>
      </c>
      <c r="I286" s="7">
        <v>8</v>
      </c>
      <c r="J286" s="6" t="s">
        <v>59</v>
      </c>
      <c r="K286" s="6" t="s">
        <v>46</v>
      </c>
      <c r="L286" s="6" t="s">
        <v>1794</v>
      </c>
      <c r="M286" s="6" t="s">
        <v>80</v>
      </c>
      <c r="N286" s="6" t="s">
        <v>49</v>
      </c>
      <c r="O286" s="6" t="s">
        <v>116</v>
      </c>
      <c r="P286" s="8">
        <v>800</v>
      </c>
      <c r="Q286" s="8">
        <v>9600</v>
      </c>
      <c r="R286" s="7">
        <v>80000</v>
      </c>
      <c r="S286" s="8">
        <v>170143</v>
      </c>
      <c r="T286" s="8">
        <f t="shared" si="4"/>
        <v>1913.6000000000001</v>
      </c>
      <c r="U286" s="8">
        <v>1818.7</v>
      </c>
      <c r="V286" s="8">
        <v>94.9</v>
      </c>
      <c r="W286" s="8">
        <v>0</v>
      </c>
      <c r="X286" s="8">
        <v>0</v>
      </c>
      <c r="Y286" s="6" t="s">
        <v>1795</v>
      </c>
      <c r="Z286" s="6" t="s">
        <v>0</v>
      </c>
      <c r="AA286" s="6" t="s">
        <v>0</v>
      </c>
    </row>
    <row r="287" spans="1:27" ht="24" customHeight="1" x14ac:dyDescent="0.3">
      <c r="A287" s="6" t="s">
        <v>495</v>
      </c>
      <c r="B287" s="9"/>
      <c r="C287" s="9"/>
      <c r="D287" s="6" t="s">
        <v>1796</v>
      </c>
      <c r="E287" s="6" t="s">
        <v>1797</v>
      </c>
      <c r="F287" s="6" t="s">
        <v>340</v>
      </c>
      <c r="G287" s="6" t="s">
        <v>1798</v>
      </c>
      <c r="H287" s="7">
        <v>28442</v>
      </c>
      <c r="I287" s="7">
        <v>7</v>
      </c>
      <c r="J287" s="6" t="s">
        <v>59</v>
      </c>
      <c r="K287" s="6" t="s">
        <v>124</v>
      </c>
      <c r="L287" s="6" t="s">
        <v>79</v>
      </c>
      <c r="M287" s="6" t="s">
        <v>1799</v>
      </c>
      <c r="N287" s="6" t="s">
        <v>49</v>
      </c>
      <c r="O287" s="6" t="s">
        <v>50</v>
      </c>
      <c r="P287" s="8">
        <v>1188</v>
      </c>
      <c r="Q287" s="8">
        <v>11880</v>
      </c>
      <c r="R287" s="7">
        <v>62000</v>
      </c>
      <c r="S287" s="8">
        <v>191460</v>
      </c>
      <c r="T287" s="8">
        <f t="shared" si="4"/>
        <v>2088.8999999999996</v>
      </c>
      <c r="U287" s="8">
        <v>573.29999999999995</v>
      </c>
      <c r="V287" s="8">
        <v>1515.6</v>
      </c>
      <c r="W287" s="8">
        <v>0</v>
      </c>
      <c r="X287" s="8">
        <v>0</v>
      </c>
      <c r="Y287" s="6" t="s">
        <v>1800</v>
      </c>
      <c r="Z287" s="6" t="s">
        <v>0</v>
      </c>
      <c r="AA287" s="6" t="s">
        <v>0</v>
      </c>
    </row>
    <row r="288" spans="1:27" ht="24" customHeight="1" x14ac:dyDescent="0.3">
      <c r="A288" s="6" t="s">
        <v>503</v>
      </c>
      <c r="B288" s="9"/>
      <c r="C288" s="9"/>
      <c r="D288" s="6" t="s">
        <v>1801</v>
      </c>
      <c r="E288" s="6" t="s">
        <v>1802</v>
      </c>
      <c r="F288" s="6" t="s">
        <v>1803</v>
      </c>
      <c r="G288" s="6" t="s">
        <v>1804</v>
      </c>
      <c r="H288" s="7">
        <v>4950</v>
      </c>
      <c r="I288" s="7">
        <v>5</v>
      </c>
      <c r="J288" s="6" t="s">
        <v>59</v>
      </c>
      <c r="K288" s="6" t="s">
        <v>46</v>
      </c>
      <c r="L288" s="6" t="s">
        <v>80</v>
      </c>
      <c r="M288" s="6" t="s">
        <v>0</v>
      </c>
      <c r="N288" s="6" t="s">
        <v>49</v>
      </c>
      <c r="O288" s="6" t="s">
        <v>132</v>
      </c>
      <c r="P288" s="8">
        <v>800</v>
      </c>
      <c r="Q288" s="8">
        <v>8000</v>
      </c>
      <c r="R288" s="7">
        <v>87000</v>
      </c>
      <c r="S288" s="8">
        <v>121334</v>
      </c>
      <c r="T288" s="8">
        <f t="shared" si="4"/>
        <v>1103.4000000000001</v>
      </c>
      <c r="U288" s="8">
        <v>646.6</v>
      </c>
      <c r="V288" s="8">
        <v>456.8</v>
      </c>
      <c r="W288" s="8">
        <v>0</v>
      </c>
      <c r="X288" s="8">
        <v>0</v>
      </c>
      <c r="Y288" s="6" t="s">
        <v>1805</v>
      </c>
      <c r="Z288" s="6" t="s">
        <v>0</v>
      </c>
      <c r="AA288" s="6" t="s">
        <v>0</v>
      </c>
    </row>
    <row r="289" spans="1:27" ht="24" customHeight="1" x14ac:dyDescent="0.3">
      <c r="A289" s="6" t="s">
        <v>823</v>
      </c>
      <c r="B289" s="9"/>
      <c r="C289" s="9"/>
      <c r="D289" s="6" t="s">
        <v>1806</v>
      </c>
      <c r="E289" s="6" t="s">
        <v>1807</v>
      </c>
      <c r="F289" s="6" t="s">
        <v>1808</v>
      </c>
      <c r="G289" s="6" t="s">
        <v>1809</v>
      </c>
      <c r="H289" s="7">
        <v>8492</v>
      </c>
      <c r="I289" s="7">
        <v>4</v>
      </c>
      <c r="J289" s="6" t="s">
        <v>59</v>
      </c>
      <c r="K289" s="6" t="s">
        <v>1810</v>
      </c>
      <c r="L289" s="6" t="s">
        <v>0</v>
      </c>
      <c r="M289" s="6" t="s">
        <v>0</v>
      </c>
      <c r="N289" s="6" t="s">
        <v>49</v>
      </c>
      <c r="O289" s="6" t="s">
        <v>0</v>
      </c>
      <c r="P289" s="8">
        <v>1600</v>
      </c>
      <c r="Q289" s="8">
        <v>16000</v>
      </c>
      <c r="R289" s="7">
        <v>50000</v>
      </c>
      <c r="S289" s="8">
        <v>89008</v>
      </c>
      <c r="T289" s="8">
        <f t="shared" si="4"/>
        <v>1513.1</v>
      </c>
      <c r="U289" s="8">
        <v>1386.1</v>
      </c>
      <c r="V289" s="8">
        <v>127</v>
      </c>
      <c r="W289" s="8">
        <v>0</v>
      </c>
      <c r="X289" s="8">
        <v>0</v>
      </c>
      <c r="Y289" s="6" t="s">
        <v>1811</v>
      </c>
      <c r="Z289" s="6" t="s">
        <v>0</v>
      </c>
      <c r="AA289" s="6" t="s">
        <v>0</v>
      </c>
    </row>
    <row r="290" spans="1:27" ht="24" customHeight="1" x14ac:dyDescent="0.3">
      <c r="A290" s="6" t="s">
        <v>831</v>
      </c>
      <c r="B290" s="9"/>
      <c r="C290" s="9" t="s">
        <v>1812</v>
      </c>
      <c r="D290" s="6" t="s">
        <v>1813</v>
      </c>
      <c r="E290" s="6" t="s">
        <v>1814</v>
      </c>
      <c r="F290" s="6" t="s">
        <v>1815</v>
      </c>
      <c r="G290" s="6" t="s">
        <v>1816</v>
      </c>
      <c r="H290" s="7">
        <v>27584</v>
      </c>
      <c r="I290" s="7">
        <v>11</v>
      </c>
      <c r="J290" s="6" t="s">
        <v>59</v>
      </c>
      <c r="K290" s="6" t="s">
        <v>46</v>
      </c>
      <c r="L290" s="6" t="s">
        <v>79</v>
      </c>
      <c r="M290" s="6" t="s">
        <v>1817</v>
      </c>
      <c r="N290" s="6" t="s">
        <v>49</v>
      </c>
      <c r="O290" s="6" t="s">
        <v>132</v>
      </c>
      <c r="P290" s="8">
        <v>2400</v>
      </c>
      <c r="Q290" s="8">
        <v>28800</v>
      </c>
      <c r="R290" s="7">
        <v>40000</v>
      </c>
      <c r="S290" s="8">
        <v>313820</v>
      </c>
      <c r="T290" s="8">
        <f t="shared" si="4"/>
        <v>21736.6</v>
      </c>
      <c r="U290" s="8">
        <v>14694.4</v>
      </c>
      <c r="V290" s="8">
        <v>7042.2</v>
      </c>
      <c r="W290" s="8">
        <v>0</v>
      </c>
      <c r="X290" s="8">
        <v>0</v>
      </c>
      <c r="Y290" s="6" t="s">
        <v>1818</v>
      </c>
      <c r="Z290" s="6" t="s">
        <v>0</v>
      </c>
      <c r="AA290" s="6" t="s">
        <v>0</v>
      </c>
    </row>
    <row r="291" spans="1:27" ht="24" customHeight="1" x14ac:dyDescent="0.3">
      <c r="A291" s="6" t="s">
        <v>839</v>
      </c>
      <c r="B291" s="9"/>
      <c r="C291" s="9"/>
      <c r="D291" s="6" t="s">
        <v>1819</v>
      </c>
      <c r="E291" s="6" t="s">
        <v>1820</v>
      </c>
      <c r="F291" s="6" t="s">
        <v>1821</v>
      </c>
      <c r="G291" s="6" t="s">
        <v>1822</v>
      </c>
      <c r="H291" s="7">
        <v>14991</v>
      </c>
      <c r="I291" s="7">
        <v>12</v>
      </c>
      <c r="J291" s="6" t="s">
        <v>59</v>
      </c>
      <c r="K291" s="6" t="s">
        <v>46</v>
      </c>
      <c r="L291" s="6" t="s">
        <v>46</v>
      </c>
      <c r="M291" s="6" t="s">
        <v>519</v>
      </c>
      <c r="N291" s="6" t="s">
        <v>49</v>
      </c>
      <c r="O291" s="6" t="s">
        <v>50</v>
      </c>
      <c r="P291" s="8">
        <v>1200</v>
      </c>
      <c r="Q291" s="8">
        <v>34000</v>
      </c>
      <c r="R291" s="7">
        <v>70000</v>
      </c>
      <c r="S291" s="8">
        <v>303928</v>
      </c>
      <c r="T291" s="8">
        <f t="shared" si="4"/>
        <v>3609.7</v>
      </c>
      <c r="U291" s="8">
        <v>2925.2</v>
      </c>
      <c r="V291" s="8">
        <v>684.5</v>
      </c>
      <c r="W291" s="8">
        <v>0</v>
      </c>
      <c r="X291" s="8">
        <v>0</v>
      </c>
      <c r="Y291" s="6" t="s">
        <v>1823</v>
      </c>
      <c r="Z291" s="6" t="s">
        <v>0</v>
      </c>
      <c r="AA291" s="6" t="s">
        <v>0</v>
      </c>
    </row>
    <row r="292" spans="1:27" ht="24" customHeight="1" x14ac:dyDescent="0.3">
      <c r="A292" s="6" t="s">
        <v>847</v>
      </c>
      <c r="B292" s="9"/>
      <c r="C292" s="9"/>
      <c r="D292" s="6" t="s">
        <v>1824</v>
      </c>
      <c r="E292" s="6" t="s">
        <v>1825</v>
      </c>
      <c r="F292" s="6" t="s">
        <v>1826</v>
      </c>
      <c r="G292" s="6" t="s">
        <v>1827</v>
      </c>
      <c r="H292" s="7">
        <v>26334</v>
      </c>
      <c r="I292" s="7">
        <v>13</v>
      </c>
      <c r="J292" s="6" t="s">
        <v>59</v>
      </c>
      <c r="K292" s="6" t="s">
        <v>46</v>
      </c>
      <c r="L292" s="6" t="s">
        <v>80</v>
      </c>
      <c r="M292" s="6" t="s">
        <v>1828</v>
      </c>
      <c r="N292" s="6" t="s">
        <v>39</v>
      </c>
      <c r="O292" s="6" t="s">
        <v>168</v>
      </c>
      <c r="P292" s="8">
        <v>2400</v>
      </c>
      <c r="Q292" s="8">
        <v>72000</v>
      </c>
      <c r="R292" s="7">
        <v>101000</v>
      </c>
      <c r="S292" s="8">
        <v>291176</v>
      </c>
      <c r="T292" s="8">
        <f t="shared" si="4"/>
        <v>1007.1999999999999</v>
      </c>
      <c r="U292" s="8">
        <v>448.9</v>
      </c>
      <c r="V292" s="8">
        <v>103.3</v>
      </c>
      <c r="W292" s="8">
        <v>455</v>
      </c>
      <c r="X292" s="8">
        <v>0</v>
      </c>
      <c r="Y292" s="6" t="s">
        <v>1829</v>
      </c>
      <c r="Z292" s="6" t="s">
        <v>0</v>
      </c>
      <c r="AA292" s="6" t="s">
        <v>0</v>
      </c>
    </row>
    <row r="293" spans="1:27" ht="24" customHeight="1" x14ac:dyDescent="0.3">
      <c r="A293" s="6" t="s">
        <v>855</v>
      </c>
      <c r="B293" s="9"/>
      <c r="C293" s="9"/>
      <c r="D293" s="6" t="s">
        <v>1830</v>
      </c>
      <c r="E293" s="6" t="s">
        <v>1831</v>
      </c>
      <c r="F293" s="6" t="s">
        <v>1832</v>
      </c>
      <c r="G293" s="6" t="s">
        <v>1833</v>
      </c>
      <c r="H293" s="7">
        <v>4049</v>
      </c>
      <c r="I293" s="7">
        <v>4</v>
      </c>
      <c r="J293" s="6" t="s">
        <v>97</v>
      </c>
      <c r="K293" s="6" t="s">
        <v>222</v>
      </c>
      <c r="L293" s="6" t="s">
        <v>0</v>
      </c>
      <c r="M293" s="6" t="s">
        <v>0</v>
      </c>
      <c r="N293" s="6" t="s">
        <v>49</v>
      </c>
      <c r="O293" s="6" t="s">
        <v>106</v>
      </c>
      <c r="P293" s="8">
        <v>800</v>
      </c>
      <c r="Q293" s="8">
        <v>8000</v>
      </c>
      <c r="R293" s="7">
        <v>30000</v>
      </c>
      <c r="S293" s="8">
        <v>1639</v>
      </c>
      <c r="T293" s="8">
        <f t="shared" si="4"/>
        <v>0</v>
      </c>
      <c r="U293" s="8">
        <v>0</v>
      </c>
      <c r="V293" s="8">
        <v>0</v>
      </c>
      <c r="W293" s="8">
        <v>0</v>
      </c>
      <c r="X293" s="8">
        <v>0</v>
      </c>
      <c r="Y293" s="6" t="s">
        <v>1834</v>
      </c>
      <c r="Z293" s="6" t="s">
        <v>0</v>
      </c>
      <c r="AA293" s="6" t="s">
        <v>0</v>
      </c>
    </row>
    <row r="294" spans="1:27" ht="24" customHeight="1" x14ac:dyDescent="0.3">
      <c r="A294" s="6" t="s">
        <v>862</v>
      </c>
      <c r="B294" s="9"/>
      <c r="C294" s="9"/>
      <c r="D294" s="6" t="s">
        <v>1835</v>
      </c>
      <c r="E294" s="6" t="s">
        <v>1836</v>
      </c>
      <c r="F294" s="6" t="s">
        <v>1837</v>
      </c>
      <c r="G294" s="6" t="s">
        <v>1838</v>
      </c>
      <c r="H294" s="7">
        <v>2977</v>
      </c>
      <c r="I294" s="7">
        <v>3</v>
      </c>
      <c r="J294" s="6" t="s">
        <v>97</v>
      </c>
      <c r="K294" s="6" t="s">
        <v>70</v>
      </c>
      <c r="L294" s="6" t="s">
        <v>70</v>
      </c>
      <c r="M294" s="6" t="s">
        <v>70</v>
      </c>
      <c r="N294" s="6" t="s">
        <v>49</v>
      </c>
      <c r="O294" s="6" t="s">
        <v>106</v>
      </c>
      <c r="P294" s="8">
        <v>400</v>
      </c>
      <c r="Q294" s="8">
        <v>4329</v>
      </c>
      <c r="R294" s="7">
        <v>50000</v>
      </c>
      <c r="S294" s="8">
        <v>4098</v>
      </c>
      <c r="T294" s="8">
        <f t="shared" si="4"/>
        <v>0</v>
      </c>
      <c r="U294" s="8">
        <v>0</v>
      </c>
      <c r="V294" s="8">
        <v>0</v>
      </c>
      <c r="W294" s="8">
        <v>0</v>
      </c>
      <c r="X294" s="8">
        <v>0</v>
      </c>
      <c r="Y294" s="6" t="s">
        <v>1839</v>
      </c>
      <c r="Z294" s="6" t="s">
        <v>0</v>
      </c>
      <c r="AA294" s="6" t="s">
        <v>0</v>
      </c>
    </row>
    <row r="295" spans="1:27" ht="24" customHeight="1" x14ac:dyDescent="0.3">
      <c r="A295" s="6" t="s">
        <v>868</v>
      </c>
      <c r="B295" s="9"/>
      <c r="C295" s="9" t="s">
        <v>1840</v>
      </c>
      <c r="D295" s="6" t="s">
        <v>1841</v>
      </c>
      <c r="E295" s="6" t="s">
        <v>1842</v>
      </c>
      <c r="F295" s="6" t="s">
        <v>1843</v>
      </c>
      <c r="G295" s="6" t="s">
        <v>1844</v>
      </c>
      <c r="H295" s="7">
        <v>10900</v>
      </c>
      <c r="I295" s="7">
        <v>4</v>
      </c>
      <c r="J295" s="6" t="s">
        <v>97</v>
      </c>
      <c r="K295" s="6" t="s">
        <v>1685</v>
      </c>
      <c r="L295" s="6" t="s">
        <v>0</v>
      </c>
      <c r="M295" s="6" t="s">
        <v>0</v>
      </c>
      <c r="N295" s="6" t="s">
        <v>49</v>
      </c>
      <c r="O295" s="6" t="s">
        <v>106</v>
      </c>
      <c r="P295" s="8">
        <v>1200</v>
      </c>
      <c r="Q295" s="8">
        <v>21418</v>
      </c>
      <c r="R295" s="7">
        <v>15000</v>
      </c>
      <c r="S295" s="8">
        <v>14544</v>
      </c>
      <c r="T295" s="8">
        <f t="shared" si="4"/>
        <v>0</v>
      </c>
      <c r="U295" s="8">
        <v>0</v>
      </c>
      <c r="V295" s="8">
        <v>0</v>
      </c>
      <c r="W295" s="8">
        <v>0</v>
      </c>
      <c r="X295" s="8">
        <v>0</v>
      </c>
      <c r="Y295" s="6" t="s">
        <v>1845</v>
      </c>
      <c r="Z295" s="6" t="s">
        <v>0</v>
      </c>
      <c r="AA295" s="6" t="s">
        <v>0</v>
      </c>
    </row>
    <row r="296" spans="1:27" ht="24" customHeight="1" x14ac:dyDescent="0.3">
      <c r="A296" s="6" t="s">
        <v>876</v>
      </c>
      <c r="B296" s="9"/>
      <c r="C296" s="9"/>
      <c r="D296" s="6" t="s">
        <v>1846</v>
      </c>
      <c r="E296" s="6" t="s">
        <v>1847</v>
      </c>
      <c r="F296" s="6" t="s">
        <v>1848</v>
      </c>
      <c r="G296" s="6" t="s">
        <v>1849</v>
      </c>
      <c r="H296" s="7">
        <v>22669</v>
      </c>
      <c r="I296" s="7">
        <v>0</v>
      </c>
      <c r="J296" s="6" t="s">
        <v>97</v>
      </c>
      <c r="K296" s="6" t="s">
        <v>266</v>
      </c>
      <c r="L296" s="6" t="s">
        <v>0</v>
      </c>
      <c r="M296" s="6" t="s">
        <v>0</v>
      </c>
      <c r="N296" s="6" t="s">
        <v>49</v>
      </c>
      <c r="O296" s="6" t="s">
        <v>106</v>
      </c>
      <c r="P296" s="8">
        <v>288</v>
      </c>
      <c r="Q296" s="8">
        <v>8625</v>
      </c>
      <c r="R296" s="7">
        <v>90000</v>
      </c>
      <c r="S296" s="8">
        <v>6231</v>
      </c>
      <c r="T296" s="8">
        <f t="shared" si="4"/>
        <v>0</v>
      </c>
      <c r="U296" s="8">
        <v>0</v>
      </c>
      <c r="V296" s="8">
        <v>0</v>
      </c>
      <c r="W296" s="8">
        <v>0</v>
      </c>
      <c r="X296" s="8">
        <v>0</v>
      </c>
      <c r="Y296" s="6" t="s">
        <v>1850</v>
      </c>
      <c r="Z296" s="6" t="s">
        <v>0</v>
      </c>
      <c r="AA296" s="6" t="s">
        <v>0</v>
      </c>
    </row>
    <row r="297" spans="1:27" ht="24" customHeight="1" x14ac:dyDescent="0.3">
      <c r="A297" s="6" t="s">
        <v>882</v>
      </c>
      <c r="B297" s="9"/>
      <c r="C297" s="9"/>
      <c r="D297" s="6" t="s">
        <v>1851</v>
      </c>
      <c r="E297" s="6" t="s">
        <v>1852</v>
      </c>
      <c r="F297" s="6" t="s">
        <v>1853</v>
      </c>
      <c r="G297" s="6" t="s">
        <v>1854</v>
      </c>
      <c r="H297" s="7">
        <v>3695</v>
      </c>
      <c r="I297" s="7">
        <v>6</v>
      </c>
      <c r="J297" s="6" t="s">
        <v>59</v>
      </c>
      <c r="K297" s="6" t="s">
        <v>1855</v>
      </c>
      <c r="L297" s="6" t="s">
        <v>79</v>
      </c>
      <c r="M297" s="6" t="s">
        <v>80</v>
      </c>
      <c r="N297" s="6" t="s">
        <v>49</v>
      </c>
      <c r="O297" s="6" t="s">
        <v>116</v>
      </c>
      <c r="P297" s="8">
        <v>2800</v>
      </c>
      <c r="Q297" s="8">
        <v>28160</v>
      </c>
      <c r="R297" s="7">
        <v>70000</v>
      </c>
      <c r="S297" s="8">
        <v>162184</v>
      </c>
      <c r="T297" s="8">
        <f t="shared" si="4"/>
        <v>1352.1</v>
      </c>
      <c r="U297" s="8">
        <v>1263</v>
      </c>
      <c r="V297" s="8">
        <v>89.1</v>
      </c>
      <c r="W297" s="8">
        <v>0</v>
      </c>
      <c r="X297" s="8">
        <v>0</v>
      </c>
      <c r="Y297" s="6" t="s">
        <v>1856</v>
      </c>
      <c r="Z297" s="6" t="s">
        <v>0</v>
      </c>
      <c r="AA297" s="6" t="s">
        <v>0</v>
      </c>
    </row>
    <row r="298" spans="1:27" ht="24" customHeight="1" x14ac:dyDescent="0.3">
      <c r="A298" s="6" t="s">
        <v>888</v>
      </c>
      <c r="B298" s="9"/>
      <c r="C298" s="9" t="s">
        <v>1857</v>
      </c>
      <c r="D298" s="6" t="s">
        <v>1858</v>
      </c>
      <c r="E298" s="6" t="s">
        <v>1859</v>
      </c>
      <c r="F298" s="6" t="s">
        <v>1860</v>
      </c>
      <c r="G298" s="6" t="s">
        <v>1861</v>
      </c>
      <c r="H298" s="7">
        <v>4578</v>
      </c>
      <c r="I298" s="7">
        <v>4</v>
      </c>
      <c r="J298" s="6" t="s">
        <v>59</v>
      </c>
      <c r="K298" s="6" t="s">
        <v>46</v>
      </c>
      <c r="L298" s="6" t="s">
        <v>80</v>
      </c>
      <c r="M298" s="6" t="s">
        <v>80</v>
      </c>
      <c r="N298" s="6" t="s">
        <v>49</v>
      </c>
      <c r="O298" s="6" t="s">
        <v>106</v>
      </c>
      <c r="P298" s="8">
        <v>800</v>
      </c>
      <c r="Q298" s="8">
        <v>24000</v>
      </c>
      <c r="R298" s="7">
        <v>5000</v>
      </c>
      <c r="S298" s="8">
        <v>28480</v>
      </c>
      <c r="T298" s="8">
        <f t="shared" si="4"/>
        <v>0</v>
      </c>
      <c r="U298" s="8">
        <v>0</v>
      </c>
      <c r="V298" s="8">
        <v>0</v>
      </c>
      <c r="W298" s="8">
        <v>0</v>
      </c>
      <c r="X298" s="8">
        <v>0</v>
      </c>
      <c r="Y298" s="6" t="s">
        <v>1862</v>
      </c>
      <c r="Z298" s="6" t="s">
        <v>0</v>
      </c>
      <c r="AA298" s="6" t="s">
        <v>0</v>
      </c>
    </row>
    <row r="299" spans="1:27" ht="24" customHeight="1" x14ac:dyDescent="0.3">
      <c r="A299" s="6" t="s">
        <v>895</v>
      </c>
      <c r="B299" s="9"/>
      <c r="C299" s="9"/>
      <c r="D299" s="6" t="s">
        <v>1863</v>
      </c>
      <c r="E299" s="6" t="s">
        <v>1864</v>
      </c>
      <c r="F299" s="6" t="s">
        <v>1865</v>
      </c>
      <c r="G299" s="6" t="s">
        <v>1866</v>
      </c>
      <c r="H299" s="7">
        <v>8786</v>
      </c>
      <c r="I299" s="7">
        <v>4</v>
      </c>
      <c r="J299" s="6" t="s">
        <v>59</v>
      </c>
      <c r="K299" s="6" t="s">
        <v>46</v>
      </c>
      <c r="L299" s="6" t="s">
        <v>80</v>
      </c>
      <c r="M299" s="6" t="s">
        <v>1867</v>
      </c>
      <c r="N299" s="6" t="s">
        <v>49</v>
      </c>
      <c r="O299" s="6" t="s">
        <v>0</v>
      </c>
      <c r="P299" s="8">
        <v>4800</v>
      </c>
      <c r="Q299" s="8">
        <v>54000</v>
      </c>
      <c r="R299" s="7">
        <v>244900</v>
      </c>
      <c r="S299" s="8">
        <v>17266</v>
      </c>
      <c r="T299" s="8">
        <f t="shared" si="4"/>
        <v>0</v>
      </c>
      <c r="U299" s="8">
        <v>0</v>
      </c>
      <c r="V299" s="8">
        <v>0</v>
      </c>
      <c r="W299" s="8">
        <v>0</v>
      </c>
      <c r="X299" s="8">
        <v>0</v>
      </c>
      <c r="Y299" s="6" t="s">
        <v>1868</v>
      </c>
      <c r="Z299" s="6" t="s">
        <v>0</v>
      </c>
      <c r="AA299" s="6" t="s">
        <v>0</v>
      </c>
    </row>
    <row r="300" spans="1:27" ht="24" customHeight="1" x14ac:dyDescent="0.3">
      <c r="A300" s="6" t="s">
        <v>901</v>
      </c>
      <c r="B300" s="9"/>
      <c r="C300" s="9"/>
      <c r="D300" s="6" t="s">
        <v>1869</v>
      </c>
      <c r="E300" s="6" t="s">
        <v>1870</v>
      </c>
      <c r="F300" s="6" t="s">
        <v>1871</v>
      </c>
      <c r="G300" s="6" t="s">
        <v>1872</v>
      </c>
      <c r="H300" s="7">
        <v>4750</v>
      </c>
      <c r="I300" s="7">
        <v>14</v>
      </c>
      <c r="J300" s="6" t="s">
        <v>59</v>
      </c>
      <c r="K300" s="6" t="s">
        <v>1873</v>
      </c>
      <c r="L300" s="6" t="s">
        <v>1874</v>
      </c>
      <c r="M300" s="6" t="s">
        <v>1875</v>
      </c>
      <c r="N300" s="6" t="s">
        <v>39</v>
      </c>
      <c r="O300" s="6" t="s">
        <v>116</v>
      </c>
      <c r="P300" s="8">
        <v>1500</v>
      </c>
      <c r="Q300" s="8">
        <v>38000</v>
      </c>
      <c r="R300" s="7">
        <v>193700</v>
      </c>
      <c r="S300" s="8">
        <v>232530</v>
      </c>
      <c r="T300" s="8">
        <f t="shared" si="4"/>
        <v>3176.2</v>
      </c>
      <c r="U300" s="8">
        <v>2708.1</v>
      </c>
      <c r="V300" s="8">
        <v>468.1</v>
      </c>
      <c r="W300" s="8">
        <v>0</v>
      </c>
      <c r="X300" s="8">
        <v>0</v>
      </c>
      <c r="Y300" s="6" t="s">
        <v>1876</v>
      </c>
      <c r="Z300" s="6" t="s">
        <v>0</v>
      </c>
      <c r="AA300" s="6" t="s">
        <v>0</v>
      </c>
    </row>
    <row r="301" spans="1:27" ht="24" customHeight="1" x14ac:dyDescent="0.3">
      <c r="A301" s="6" t="s">
        <v>909</v>
      </c>
      <c r="B301" s="9"/>
      <c r="C301" s="9"/>
      <c r="D301" s="6" t="s">
        <v>1877</v>
      </c>
      <c r="E301" s="6" t="s">
        <v>1878</v>
      </c>
      <c r="F301" s="6" t="s">
        <v>1879</v>
      </c>
      <c r="G301" s="6" t="s">
        <v>1880</v>
      </c>
      <c r="H301" s="7">
        <v>3119</v>
      </c>
      <c r="I301" s="7">
        <v>3</v>
      </c>
      <c r="J301" s="6" t="s">
        <v>97</v>
      </c>
      <c r="K301" s="6" t="s">
        <v>602</v>
      </c>
      <c r="L301" s="6" t="s">
        <v>0</v>
      </c>
      <c r="M301" s="6" t="s">
        <v>0</v>
      </c>
      <c r="N301" s="6" t="s">
        <v>49</v>
      </c>
      <c r="O301" s="6" t="s">
        <v>106</v>
      </c>
      <c r="P301" s="8">
        <v>400</v>
      </c>
      <c r="Q301" s="8">
        <v>4000</v>
      </c>
      <c r="R301" s="7">
        <v>20000</v>
      </c>
      <c r="S301" s="8">
        <v>2686</v>
      </c>
      <c r="T301" s="8">
        <f t="shared" si="4"/>
        <v>0</v>
      </c>
      <c r="U301" s="8">
        <v>0</v>
      </c>
      <c r="V301" s="8">
        <v>0</v>
      </c>
      <c r="W301" s="8">
        <v>0</v>
      </c>
      <c r="X301" s="8">
        <v>0</v>
      </c>
      <c r="Y301" s="6" t="s">
        <v>1881</v>
      </c>
      <c r="Z301" s="6" t="s">
        <v>0</v>
      </c>
      <c r="AA301" s="6" t="s">
        <v>0</v>
      </c>
    </row>
    <row r="302" spans="1:27" ht="24" customHeight="1" x14ac:dyDescent="0.3">
      <c r="A302" s="6" t="s">
        <v>917</v>
      </c>
      <c r="B302" s="9"/>
      <c r="C302" s="6" t="s">
        <v>1882</v>
      </c>
      <c r="D302" s="6" t="s">
        <v>1883</v>
      </c>
      <c r="E302" s="6" t="s">
        <v>1884</v>
      </c>
      <c r="F302" s="6" t="s">
        <v>1885</v>
      </c>
      <c r="G302" s="6" t="s">
        <v>1886</v>
      </c>
      <c r="H302" s="7">
        <v>9926</v>
      </c>
      <c r="I302" s="7">
        <v>27</v>
      </c>
      <c r="J302" s="6" t="s">
        <v>59</v>
      </c>
      <c r="K302" s="6" t="s">
        <v>70</v>
      </c>
      <c r="L302" s="6" t="s">
        <v>259</v>
      </c>
      <c r="M302" s="6" t="s">
        <v>1887</v>
      </c>
      <c r="N302" s="6" t="s">
        <v>49</v>
      </c>
      <c r="O302" s="6" t="s">
        <v>132</v>
      </c>
      <c r="P302" s="8">
        <v>1600</v>
      </c>
      <c r="Q302" s="8">
        <v>21690</v>
      </c>
      <c r="R302" s="7">
        <v>92000</v>
      </c>
      <c r="S302" s="8">
        <v>340222</v>
      </c>
      <c r="T302" s="8">
        <f t="shared" si="4"/>
        <v>1590.8</v>
      </c>
      <c r="U302" s="8">
        <v>1590.8</v>
      </c>
      <c r="V302" s="8">
        <v>0</v>
      </c>
      <c r="W302" s="8">
        <v>0</v>
      </c>
      <c r="X302" s="8">
        <v>0</v>
      </c>
      <c r="Y302" s="6" t="s">
        <v>1888</v>
      </c>
      <c r="Z302" s="6" t="s">
        <v>0</v>
      </c>
      <c r="AA302" s="6" t="s">
        <v>0</v>
      </c>
    </row>
    <row r="303" spans="1:27" ht="24" customHeight="1" x14ac:dyDescent="0.3">
      <c r="A303" s="6" t="s">
        <v>521</v>
      </c>
      <c r="B303" s="9"/>
      <c r="C303" s="9" t="s">
        <v>1889</v>
      </c>
      <c r="D303" s="6" t="s">
        <v>1890</v>
      </c>
      <c r="E303" s="6" t="s">
        <v>1891</v>
      </c>
      <c r="F303" s="6" t="s">
        <v>1892</v>
      </c>
      <c r="G303" s="6"/>
      <c r="H303" s="7">
        <v>12933</v>
      </c>
      <c r="I303" s="7">
        <v>8</v>
      </c>
      <c r="J303" s="6" t="s">
        <v>59</v>
      </c>
      <c r="K303" s="6" t="s">
        <v>1893</v>
      </c>
      <c r="L303" s="6" t="s">
        <v>0</v>
      </c>
      <c r="M303" s="6" t="s">
        <v>0</v>
      </c>
      <c r="N303" s="6" t="s">
        <v>49</v>
      </c>
      <c r="O303" s="6" t="s">
        <v>0</v>
      </c>
      <c r="P303" s="8">
        <v>1200</v>
      </c>
      <c r="Q303" s="8">
        <v>23000</v>
      </c>
      <c r="R303" s="7">
        <v>420000</v>
      </c>
      <c r="S303" s="8">
        <v>119539</v>
      </c>
      <c r="T303" s="8">
        <f t="shared" si="4"/>
        <v>1096.8</v>
      </c>
      <c r="U303" s="8">
        <v>1096.8</v>
      </c>
      <c r="V303" s="8">
        <v>0</v>
      </c>
      <c r="W303" s="8">
        <v>0</v>
      </c>
      <c r="X303" s="8">
        <v>0</v>
      </c>
      <c r="Y303" s="6" t="s">
        <v>1894</v>
      </c>
      <c r="Z303" s="6" t="s">
        <v>0</v>
      </c>
      <c r="AA303" s="6" t="s">
        <v>0</v>
      </c>
    </row>
    <row r="304" spans="1:27" ht="24" customHeight="1" x14ac:dyDescent="0.3">
      <c r="A304" s="6" t="s">
        <v>531</v>
      </c>
      <c r="B304" s="9"/>
      <c r="C304" s="9"/>
      <c r="D304" s="6" t="s">
        <v>1895</v>
      </c>
      <c r="E304" s="6" t="s">
        <v>1896</v>
      </c>
      <c r="F304" s="6" t="s">
        <v>1897</v>
      </c>
      <c r="G304" s="6" t="s">
        <v>1898</v>
      </c>
      <c r="H304" s="7">
        <v>70180</v>
      </c>
      <c r="I304" s="7">
        <v>31</v>
      </c>
      <c r="J304" s="6" t="s">
        <v>45</v>
      </c>
      <c r="K304" s="6" t="s">
        <v>958</v>
      </c>
      <c r="L304" s="6" t="s">
        <v>1899</v>
      </c>
      <c r="M304" s="6" t="s">
        <v>1900</v>
      </c>
      <c r="N304" s="6" t="s">
        <v>49</v>
      </c>
      <c r="O304" s="6" t="s">
        <v>1901</v>
      </c>
      <c r="P304" s="8">
        <v>4400</v>
      </c>
      <c r="Q304" s="8">
        <v>57240</v>
      </c>
      <c r="R304" s="7">
        <v>291842</v>
      </c>
      <c r="S304" s="8">
        <v>460968</v>
      </c>
      <c r="T304" s="8">
        <f t="shared" si="4"/>
        <v>12171.1</v>
      </c>
      <c r="U304" s="8">
        <v>12171.1</v>
      </c>
      <c r="V304" s="8">
        <v>0</v>
      </c>
      <c r="W304" s="8">
        <v>0</v>
      </c>
      <c r="X304" s="8">
        <v>0</v>
      </c>
      <c r="Y304" s="6" t="s">
        <v>1902</v>
      </c>
      <c r="Z304" s="6" t="s">
        <v>0</v>
      </c>
      <c r="AA304" s="6" t="s">
        <v>0</v>
      </c>
    </row>
    <row r="305" spans="1:27" ht="24" customHeight="1" x14ac:dyDescent="0.3">
      <c r="A305" s="6" t="s">
        <v>537</v>
      </c>
      <c r="B305" s="9"/>
      <c r="C305" s="9" t="s">
        <v>1903</v>
      </c>
      <c r="D305" s="6" t="s">
        <v>1904</v>
      </c>
      <c r="E305" s="6" t="s">
        <v>1905</v>
      </c>
      <c r="F305" s="6" t="s">
        <v>1906</v>
      </c>
      <c r="G305" s="6" t="s">
        <v>1907</v>
      </c>
      <c r="H305" s="7">
        <v>8480</v>
      </c>
      <c r="I305" s="7">
        <v>8</v>
      </c>
      <c r="J305" s="6" t="s">
        <v>59</v>
      </c>
      <c r="K305" s="6" t="s">
        <v>414</v>
      </c>
      <c r="L305" s="6" t="s">
        <v>72</v>
      </c>
      <c r="M305" s="6" t="s">
        <v>1604</v>
      </c>
      <c r="N305" s="6" t="s">
        <v>49</v>
      </c>
      <c r="O305" s="6" t="s">
        <v>116</v>
      </c>
      <c r="P305" s="8">
        <v>1200</v>
      </c>
      <c r="Q305" s="8">
        <v>12000</v>
      </c>
      <c r="R305" s="7">
        <v>41000</v>
      </c>
      <c r="S305" s="8">
        <v>52829</v>
      </c>
      <c r="T305" s="8">
        <v>58.57</v>
      </c>
      <c r="U305" s="8">
        <v>58.57</v>
      </c>
      <c r="V305" s="8">
        <v>0</v>
      </c>
      <c r="W305" s="8">
        <v>0</v>
      </c>
      <c r="X305" s="8">
        <v>0</v>
      </c>
      <c r="Y305" s="6" t="s">
        <v>1908</v>
      </c>
      <c r="Z305" s="6" t="s">
        <v>0</v>
      </c>
      <c r="AA305" s="6" t="s">
        <v>0</v>
      </c>
    </row>
    <row r="306" spans="1:27" ht="24" customHeight="1" x14ac:dyDescent="0.3">
      <c r="A306" s="6" t="s">
        <v>545</v>
      </c>
      <c r="B306" s="9"/>
      <c r="C306" s="9"/>
      <c r="D306" s="6" t="s">
        <v>1909</v>
      </c>
      <c r="E306" s="6" t="s">
        <v>1910</v>
      </c>
      <c r="F306" s="6" t="s">
        <v>1911</v>
      </c>
      <c r="G306" s="6" t="s">
        <v>1912</v>
      </c>
      <c r="H306" s="7">
        <v>3822</v>
      </c>
      <c r="I306" s="7">
        <v>10</v>
      </c>
      <c r="J306" s="6" t="s">
        <v>59</v>
      </c>
      <c r="K306" s="6" t="s">
        <v>46</v>
      </c>
      <c r="L306" s="6" t="s">
        <v>79</v>
      </c>
      <c r="M306" s="6" t="s">
        <v>80</v>
      </c>
      <c r="N306" s="6" t="s">
        <v>49</v>
      </c>
      <c r="O306" s="6" t="s">
        <v>116</v>
      </c>
      <c r="P306" s="8">
        <v>1600</v>
      </c>
      <c r="Q306" s="8">
        <v>16000</v>
      </c>
      <c r="R306" s="7">
        <v>95000</v>
      </c>
      <c r="S306" s="8">
        <v>148086</v>
      </c>
      <c r="T306" s="8">
        <v>992.2</v>
      </c>
      <c r="U306" s="8">
        <v>833.53</v>
      </c>
      <c r="V306" s="8">
        <v>158.66999999999999</v>
      </c>
      <c r="W306" s="8">
        <v>0</v>
      </c>
      <c r="X306" s="8">
        <v>0</v>
      </c>
      <c r="Y306" s="6" t="s">
        <v>1913</v>
      </c>
      <c r="Z306" s="6" t="s">
        <v>0</v>
      </c>
      <c r="AA306" s="6" t="s">
        <v>0</v>
      </c>
    </row>
    <row r="307" spans="1:27" ht="24" customHeight="1" x14ac:dyDescent="0.3">
      <c r="A307" s="6" t="s">
        <v>647</v>
      </c>
      <c r="B307" s="9"/>
      <c r="C307" s="9"/>
      <c r="D307" s="6" t="s">
        <v>1914</v>
      </c>
      <c r="E307" s="6" t="s">
        <v>1915</v>
      </c>
      <c r="F307" s="6" t="s">
        <v>1916</v>
      </c>
      <c r="G307" s="6" t="s">
        <v>1917</v>
      </c>
      <c r="H307" s="7">
        <v>6233</v>
      </c>
      <c r="I307" s="7">
        <v>6</v>
      </c>
      <c r="J307" s="6" t="s">
        <v>59</v>
      </c>
      <c r="K307" s="6" t="s">
        <v>1918</v>
      </c>
      <c r="L307" s="6" t="s">
        <v>0</v>
      </c>
      <c r="M307" s="6" t="s">
        <v>0</v>
      </c>
      <c r="N307" s="6" t="s">
        <v>49</v>
      </c>
      <c r="O307" s="6" t="s">
        <v>116</v>
      </c>
      <c r="P307" s="8">
        <v>1600</v>
      </c>
      <c r="Q307" s="8">
        <v>17568</v>
      </c>
      <c r="R307" s="7">
        <v>60000</v>
      </c>
      <c r="S307" s="8">
        <v>59505</v>
      </c>
      <c r="T307" s="8">
        <f t="shared" si="4"/>
        <v>194</v>
      </c>
      <c r="U307" s="8">
        <v>166</v>
      </c>
      <c r="V307" s="8">
        <v>28</v>
      </c>
      <c r="W307" s="8">
        <v>0</v>
      </c>
      <c r="X307" s="8">
        <v>0</v>
      </c>
      <c r="Y307" s="6" t="s">
        <v>1919</v>
      </c>
      <c r="Z307" s="6" t="s">
        <v>0</v>
      </c>
      <c r="AA307" s="6" t="s">
        <v>0</v>
      </c>
    </row>
    <row r="308" spans="1:27" ht="24" customHeight="1" x14ac:dyDescent="0.3">
      <c r="A308" s="6" t="s">
        <v>1920</v>
      </c>
      <c r="B308" s="9" t="s">
        <v>1921</v>
      </c>
      <c r="C308" s="6" t="s">
        <v>38</v>
      </c>
      <c r="D308" s="6" t="s">
        <v>0</v>
      </c>
      <c r="E308" s="6" t="s">
        <v>0</v>
      </c>
      <c r="F308" s="6" t="s">
        <v>0</v>
      </c>
      <c r="G308" s="6" t="s">
        <v>0</v>
      </c>
      <c r="H308" s="7">
        <v>798053</v>
      </c>
      <c r="I308" s="7">
        <v>314</v>
      </c>
      <c r="J308" s="6" t="s">
        <v>0</v>
      </c>
      <c r="K308" s="6" t="s">
        <v>0</v>
      </c>
      <c r="L308" s="6" t="s">
        <v>0</v>
      </c>
      <c r="M308" s="6" t="s">
        <v>0</v>
      </c>
      <c r="N308" s="6" t="s">
        <v>0</v>
      </c>
      <c r="O308" s="6" t="s">
        <v>0</v>
      </c>
      <c r="P308" s="8">
        <v>71111</v>
      </c>
      <c r="Q308" s="8">
        <v>1136662</v>
      </c>
      <c r="R308" s="7">
        <v>4339656</v>
      </c>
      <c r="S308" s="8">
        <v>3982557</v>
      </c>
      <c r="T308" s="8">
        <f>SUM(U308:X308)</f>
        <v>28742.400000000001</v>
      </c>
      <c r="U308" s="8">
        <f>SUM(U309:U365)</f>
        <v>19312.800000000003</v>
      </c>
      <c r="V308" s="8">
        <f>SUM(V309:V365)</f>
        <v>9078.1999999999971</v>
      </c>
      <c r="W308" s="8">
        <f>SUM(W309:W365)</f>
        <v>351.4</v>
      </c>
      <c r="X308" s="8">
        <f>SUM(X309:X365)</f>
        <v>0</v>
      </c>
      <c r="Y308" s="6" t="s">
        <v>0</v>
      </c>
      <c r="Z308" s="6" t="s">
        <v>0</v>
      </c>
      <c r="AA308" s="6" t="s">
        <v>0</v>
      </c>
    </row>
    <row r="309" spans="1:27" ht="24" customHeight="1" x14ac:dyDescent="0.3">
      <c r="A309" s="6" t="s">
        <v>39</v>
      </c>
      <c r="B309" s="9"/>
      <c r="C309" s="9" t="s">
        <v>1922</v>
      </c>
      <c r="D309" s="6" t="s">
        <v>1923</v>
      </c>
      <c r="E309" s="6" t="s">
        <v>1924</v>
      </c>
      <c r="F309" s="6" t="s">
        <v>1925</v>
      </c>
      <c r="G309" s="6" t="s">
        <v>1926</v>
      </c>
      <c r="H309" s="7">
        <v>18191</v>
      </c>
      <c r="I309" s="7">
        <v>4</v>
      </c>
      <c r="J309" s="6" t="s">
        <v>59</v>
      </c>
      <c r="K309" s="6" t="s">
        <v>258</v>
      </c>
      <c r="L309" s="6" t="s">
        <v>258</v>
      </c>
      <c r="M309" s="6" t="s">
        <v>72</v>
      </c>
      <c r="N309" s="6" t="s">
        <v>49</v>
      </c>
      <c r="O309" s="6" t="s">
        <v>106</v>
      </c>
      <c r="P309" s="8">
        <v>4000</v>
      </c>
      <c r="Q309" s="8">
        <v>45107</v>
      </c>
      <c r="R309" s="7">
        <v>167000</v>
      </c>
      <c r="S309" s="8">
        <v>50085</v>
      </c>
      <c r="T309" s="8">
        <f t="shared" si="4"/>
        <v>474.1</v>
      </c>
      <c r="U309" s="8">
        <v>474.1</v>
      </c>
      <c r="V309" s="8">
        <v>0</v>
      </c>
      <c r="W309" s="8">
        <v>0</v>
      </c>
      <c r="X309" s="8">
        <v>0</v>
      </c>
      <c r="Y309" s="6" t="s">
        <v>1927</v>
      </c>
      <c r="Z309" s="6" t="s">
        <v>0</v>
      </c>
      <c r="AA309" s="6" t="s">
        <v>0</v>
      </c>
    </row>
    <row r="310" spans="1:27" ht="24" customHeight="1" x14ac:dyDescent="0.3">
      <c r="A310" s="6" t="s">
        <v>64</v>
      </c>
      <c r="B310" s="9"/>
      <c r="C310" s="9"/>
      <c r="D310" s="6" t="s">
        <v>1928</v>
      </c>
      <c r="E310" s="6" t="s">
        <v>1929</v>
      </c>
      <c r="F310" s="6" t="s">
        <v>1930</v>
      </c>
      <c r="G310" s="6" t="s">
        <v>1931</v>
      </c>
      <c r="H310" s="7">
        <v>19317</v>
      </c>
      <c r="I310" s="7">
        <v>5</v>
      </c>
      <c r="J310" s="6" t="s">
        <v>59</v>
      </c>
      <c r="K310" s="6" t="s">
        <v>258</v>
      </c>
      <c r="L310" s="6" t="s">
        <v>258</v>
      </c>
      <c r="M310" s="6" t="s">
        <v>72</v>
      </c>
      <c r="N310" s="6" t="s">
        <v>49</v>
      </c>
      <c r="O310" s="6" t="s">
        <v>62</v>
      </c>
      <c r="P310" s="8">
        <v>2000</v>
      </c>
      <c r="Q310" s="8">
        <v>50000</v>
      </c>
      <c r="R310" s="7">
        <v>61500</v>
      </c>
      <c r="S310" s="8">
        <v>130652</v>
      </c>
      <c r="T310" s="8">
        <f>SUM(U310:X310)</f>
        <v>2051.13</v>
      </c>
      <c r="U310" s="8">
        <v>2051.13</v>
      </c>
      <c r="V310" s="8">
        <v>0</v>
      </c>
      <c r="W310" s="8">
        <v>0</v>
      </c>
      <c r="X310" s="8">
        <v>0</v>
      </c>
      <c r="Y310" s="6" t="s">
        <v>1932</v>
      </c>
      <c r="Z310" s="6" t="s">
        <v>0</v>
      </c>
      <c r="AA310" s="6" t="s">
        <v>0</v>
      </c>
    </row>
    <row r="311" spans="1:27" ht="24" customHeight="1" x14ac:dyDescent="0.3">
      <c r="A311" s="6" t="s">
        <v>74</v>
      </c>
      <c r="B311" s="9"/>
      <c r="C311" s="9"/>
      <c r="D311" s="6" t="s">
        <v>1933</v>
      </c>
      <c r="E311" s="6" t="s">
        <v>1934</v>
      </c>
      <c r="F311" s="6" t="s">
        <v>1935</v>
      </c>
      <c r="G311" s="6" t="s">
        <v>1936</v>
      </c>
      <c r="H311" s="7">
        <v>5197</v>
      </c>
      <c r="I311" s="7">
        <v>10</v>
      </c>
      <c r="J311" s="6" t="s">
        <v>59</v>
      </c>
      <c r="K311" s="6" t="s">
        <v>124</v>
      </c>
      <c r="L311" s="6" t="s">
        <v>0</v>
      </c>
      <c r="M311" s="6" t="s">
        <v>0</v>
      </c>
      <c r="N311" s="6" t="s">
        <v>49</v>
      </c>
      <c r="O311" s="6" t="s">
        <v>168</v>
      </c>
      <c r="P311" s="8">
        <v>3200</v>
      </c>
      <c r="Q311" s="8">
        <v>96094</v>
      </c>
      <c r="R311" s="7">
        <v>91000</v>
      </c>
      <c r="S311" s="8">
        <v>100884</v>
      </c>
      <c r="T311" s="8">
        <f t="shared" si="4"/>
        <v>441.70000000000005</v>
      </c>
      <c r="U311" s="8">
        <v>392.1</v>
      </c>
      <c r="V311" s="8">
        <v>41</v>
      </c>
      <c r="W311" s="8">
        <v>8.6</v>
      </c>
      <c r="X311" s="8">
        <v>0</v>
      </c>
      <c r="Y311" s="6" t="s">
        <v>1937</v>
      </c>
      <c r="Z311" s="6" t="s">
        <v>0</v>
      </c>
      <c r="AA311" s="6" t="s">
        <v>0</v>
      </c>
    </row>
    <row r="312" spans="1:27" ht="24" customHeight="1" x14ac:dyDescent="0.3">
      <c r="A312" s="6" t="s">
        <v>82</v>
      </c>
      <c r="B312" s="9"/>
      <c r="C312" s="9"/>
      <c r="D312" s="6" t="s">
        <v>1938</v>
      </c>
      <c r="E312" s="6" t="s">
        <v>1939</v>
      </c>
      <c r="F312" s="6" t="s">
        <v>1940</v>
      </c>
      <c r="G312" s="6" t="s">
        <v>1941</v>
      </c>
      <c r="H312" s="7">
        <v>9904</v>
      </c>
      <c r="I312" s="7">
        <v>1</v>
      </c>
      <c r="J312" s="6" t="s">
        <v>0</v>
      </c>
      <c r="K312" s="6" t="s">
        <v>222</v>
      </c>
      <c r="L312" s="6" t="s">
        <v>0</v>
      </c>
      <c r="M312" s="6" t="s">
        <v>0</v>
      </c>
      <c r="N312" s="6" t="s">
        <v>49</v>
      </c>
      <c r="O312" s="6" t="s">
        <v>0</v>
      </c>
      <c r="P312" s="8">
        <v>400</v>
      </c>
      <c r="Q312" s="8">
        <v>4073</v>
      </c>
      <c r="R312" s="7">
        <v>30000</v>
      </c>
      <c r="S312" s="8">
        <v>0</v>
      </c>
      <c r="T312" s="8">
        <f t="shared" si="4"/>
        <v>0</v>
      </c>
      <c r="U312" s="8">
        <v>0</v>
      </c>
      <c r="V312" s="8">
        <v>0</v>
      </c>
      <c r="W312" s="8">
        <v>0</v>
      </c>
      <c r="X312" s="8">
        <v>0</v>
      </c>
      <c r="Y312" s="6" t="s">
        <v>1942</v>
      </c>
      <c r="Z312" s="6" t="s">
        <v>0</v>
      </c>
      <c r="AA312" s="6"/>
    </row>
    <row r="313" spans="1:27" ht="24" customHeight="1" x14ac:dyDescent="0.3">
      <c r="A313" s="6" t="s">
        <v>91</v>
      </c>
      <c r="B313" s="9"/>
      <c r="C313" s="9"/>
      <c r="D313" s="6" t="s">
        <v>1943</v>
      </c>
      <c r="E313" s="6" t="s">
        <v>1944</v>
      </c>
      <c r="F313" s="6" t="s">
        <v>1945</v>
      </c>
      <c r="G313" s="6" t="s">
        <v>1946</v>
      </c>
      <c r="H313" s="7">
        <v>10249</v>
      </c>
      <c r="I313" s="7">
        <v>1</v>
      </c>
      <c r="J313" s="6" t="s">
        <v>0</v>
      </c>
      <c r="K313" s="6" t="s">
        <v>321</v>
      </c>
      <c r="L313" s="6" t="s">
        <v>0</v>
      </c>
      <c r="M313" s="6" t="s">
        <v>0</v>
      </c>
      <c r="N313" s="6" t="s">
        <v>49</v>
      </c>
      <c r="O313" s="6" t="s">
        <v>0</v>
      </c>
      <c r="P313" s="8">
        <v>125</v>
      </c>
      <c r="Q313" s="8">
        <v>8000</v>
      </c>
      <c r="R313" s="7">
        <v>50000</v>
      </c>
      <c r="S313" s="8">
        <v>0</v>
      </c>
      <c r="T313" s="8">
        <f t="shared" si="4"/>
        <v>0</v>
      </c>
      <c r="U313" s="8">
        <v>0</v>
      </c>
      <c r="V313" s="8">
        <v>0</v>
      </c>
      <c r="W313" s="8">
        <v>0</v>
      </c>
      <c r="X313" s="8">
        <v>0</v>
      </c>
      <c r="Y313" s="6" t="s">
        <v>1947</v>
      </c>
      <c r="Z313" s="6" t="s">
        <v>0</v>
      </c>
      <c r="AA313" s="6"/>
    </row>
    <row r="314" spans="1:27" ht="24" customHeight="1" x14ac:dyDescent="0.3">
      <c r="A314" s="6" t="s">
        <v>101</v>
      </c>
      <c r="B314" s="9"/>
      <c r="C314" s="9" t="s">
        <v>1948</v>
      </c>
      <c r="D314" s="6" t="s">
        <v>1949</v>
      </c>
      <c r="E314" s="6" t="s">
        <v>1950</v>
      </c>
      <c r="F314" s="6" t="s">
        <v>1951</v>
      </c>
      <c r="G314" s="6" t="s">
        <v>1952</v>
      </c>
      <c r="H314" s="7">
        <v>11990</v>
      </c>
      <c r="I314" s="7">
        <v>11</v>
      </c>
      <c r="J314" s="6" t="s">
        <v>59</v>
      </c>
      <c r="K314" s="6" t="s">
        <v>70</v>
      </c>
      <c r="L314" s="6" t="s">
        <v>259</v>
      </c>
      <c r="M314" s="6" t="s">
        <v>0</v>
      </c>
      <c r="N314" s="6" t="s">
        <v>49</v>
      </c>
      <c r="O314" s="6" t="s">
        <v>132</v>
      </c>
      <c r="P314" s="8">
        <v>1488</v>
      </c>
      <c r="Q314" s="8">
        <v>27687</v>
      </c>
      <c r="R314" s="7">
        <v>80000</v>
      </c>
      <c r="S314" s="8">
        <v>58824</v>
      </c>
      <c r="T314" s="8">
        <f t="shared" si="4"/>
        <v>85.1</v>
      </c>
      <c r="U314" s="8">
        <v>53.2</v>
      </c>
      <c r="V314" s="8">
        <v>31.9</v>
      </c>
      <c r="W314" s="8">
        <v>0</v>
      </c>
      <c r="X314" s="8">
        <v>0</v>
      </c>
      <c r="Y314" s="6" t="s">
        <v>1953</v>
      </c>
      <c r="Z314" s="6" t="s">
        <v>0</v>
      </c>
      <c r="AA314" s="6" t="s">
        <v>0</v>
      </c>
    </row>
    <row r="315" spans="1:27" ht="24" customHeight="1" x14ac:dyDescent="0.3">
      <c r="A315" s="6" t="s">
        <v>108</v>
      </c>
      <c r="B315" s="9"/>
      <c r="C315" s="9"/>
      <c r="D315" s="6" t="s">
        <v>1954</v>
      </c>
      <c r="E315" s="6" t="s">
        <v>1955</v>
      </c>
      <c r="F315" s="6" t="s">
        <v>1956</v>
      </c>
      <c r="G315" s="6" t="s">
        <v>1957</v>
      </c>
      <c r="H315" s="7">
        <v>19812</v>
      </c>
      <c r="I315" s="7">
        <v>6</v>
      </c>
      <c r="J315" s="6" t="s">
        <v>59</v>
      </c>
      <c r="K315" s="6" t="s">
        <v>46</v>
      </c>
      <c r="L315" s="6" t="s">
        <v>80</v>
      </c>
      <c r="M315" s="6" t="s">
        <v>80</v>
      </c>
      <c r="N315" s="6" t="s">
        <v>49</v>
      </c>
      <c r="O315" s="6" t="s">
        <v>116</v>
      </c>
      <c r="P315" s="8">
        <v>800</v>
      </c>
      <c r="Q315" s="8">
        <v>11240</v>
      </c>
      <c r="R315" s="7">
        <v>230000</v>
      </c>
      <c r="S315" s="8">
        <v>35703</v>
      </c>
      <c r="T315" s="8">
        <f t="shared" si="4"/>
        <v>655.29999999999995</v>
      </c>
      <c r="U315" s="8">
        <v>655.29999999999995</v>
      </c>
      <c r="V315" s="8">
        <v>0</v>
      </c>
      <c r="W315" s="8">
        <v>0</v>
      </c>
      <c r="X315" s="8">
        <v>0</v>
      </c>
      <c r="Y315" s="6" t="s">
        <v>1958</v>
      </c>
      <c r="Z315" s="6" t="s">
        <v>0</v>
      </c>
      <c r="AA315" s="6" t="s">
        <v>0</v>
      </c>
    </row>
    <row r="316" spans="1:27" ht="24" customHeight="1" x14ac:dyDescent="0.3">
      <c r="A316" s="6" t="s">
        <v>118</v>
      </c>
      <c r="B316" s="9"/>
      <c r="C316" s="9"/>
      <c r="D316" s="6" t="s">
        <v>1959</v>
      </c>
      <c r="E316" s="6" t="s">
        <v>1960</v>
      </c>
      <c r="F316" s="6" t="s">
        <v>1961</v>
      </c>
      <c r="G316" s="6" t="s">
        <v>1962</v>
      </c>
      <c r="H316" s="7">
        <v>8829</v>
      </c>
      <c r="I316" s="7">
        <v>5</v>
      </c>
      <c r="J316" s="6" t="s">
        <v>59</v>
      </c>
      <c r="K316" s="6" t="s">
        <v>70</v>
      </c>
      <c r="L316" s="6" t="s">
        <v>70</v>
      </c>
      <c r="M316" s="6" t="s">
        <v>0</v>
      </c>
      <c r="N316" s="6" t="s">
        <v>49</v>
      </c>
      <c r="O316" s="6" t="s">
        <v>132</v>
      </c>
      <c r="P316" s="8">
        <v>800</v>
      </c>
      <c r="Q316" s="8">
        <v>8000</v>
      </c>
      <c r="R316" s="7">
        <v>50000</v>
      </c>
      <c r="S316" s="8">
        <v>18805</v>
      </c>
      <c r="T316" s="8">
        <f t="shared" si="4"/>
        <v>32.299999999999997</v>
      </c>
      <c r="U316" s="8">
        <v>0</v>
      </c>
      <c r="V316" s="8">
        <v>32.299999999999997</v>
      </c>
      <c r="W316" s="8">
        <v>0</v>
      </c>
      <c r="X316" s="8">
        <v>0</v>
      </c>
      <c r="Y316" s="6" t="s">
        <v>1963</v>
      </c>
      <c r="Z316" s="6" t="s">
        <v>0</v>
      </c>
      <c r="AA316" s="6" t="s">
        <v>0</v>
      </c>
    </row>
    <row r="317" spans="1:27" ht="24" customHeight="1" x14ac:dyDescent="0.3">
      <c r="A317" s="6" t="s">
        <v>127</v>
      </c>
      <c r="B317" s="9"/>
      <c r="C317" s="9"/>
      <c r="D317" s="6" t="s">
        <v>1964</v>
      </c>
      <c r="E317" s="6" t="s">
        <v>1965</v>
      </c>
      <c r="F317" s="6" t="s">
        <v>1966</v>
      </c>
      <c r="G317" s="6" t="s">
        <v>1967</v>
      </c>
      <c r="H317" s="7">
        <v>9997</v>
      </c>
      <c r="I317" s="7">
        <v>7</v>
      </c>
      <c r="J317" s="6" t="s">
        <v>1968</v>
      </c>
      <c r="K317" s="6" t="s">
        <v>1969</v>
      </c>
      <c r="L317" s="6" t="s">
        <v>1970</v>
      </c>
      <c r="M317" s="6" t="s">
        <v>1971</v>
      </c>
      <c r="N317" s="6" t="s">
        <v>49</v>
      </c>
      <c r="O317" s="6" t="s">
        <v>116</v>
      </c>
      <c r="P317" s="8">
        <v>1600</v>
      </c>
      <c r="Q317" s="8">
        <v>24000</v>
      </c>
      <c r="R317" s="7">
        <v>112656</v>
      </c>
      <c r="S317" s="8">
        <v>46409</v>
      </c>
      <c r="T317" s="8">
        <f t="shared" si="4"/>
        <v>72.099999999999994</v>
      </c>
      <c r="U317" s="8">
        <v>72.099999999999994</v>
      </c>
      <c r="V317" s="8">
        <v>0</v>
      </c>
      <c r="W317" s="8">
        <v>0</v>
      </c>
      <c r="X317" s="8">
        <v>0</v>
      </c>
      <c r="Y317" s="6" t="s">
        <v>1972</v>
      </c>
      <c r="Z317" s="6" t="s">
        <v>0</v>
      </c>
      <c r="AA317" s="6" t="s">
        <v>0</v>
      </c>
    </row>
    <row r="318" spans="1:27" ht="24" customHeight="1" x14ac:dyDescent="0.3">
      <c r="A318" s="6" t="s">
        <v>133</v>
      </c>
      <c r="B318" s="9"/>
      <c r="C318" s="9"/>
      <c r="D318" s="6" t="s">
        <v>1973</v>
      </c>
      <c r="E318" s="6" t="s">
        <v>1974</v>
      </c>
      <c r="F318" s="6" t="s">
        <v>1975</v>
      </c>
      <c r="G318" s="6" t="s">
        <v>1976</v>
      </c>
      <c r="H318" s="7">
        <v>9310</v>
      </c>
      <c r="I318" s="7">
        <v>13</v>
      </c>
      <c r="J318" s="6" t="s">
        <v>59</v>
      </c>
      <c r="K318" s="6" t="s">
        <v>1977</v>
      </c>
      <c r="L318" s="6" t="s">
        <v>1978</v>
      </c>
      <c r="M318" s="6" t="s">
        <v>1979</v>
      </c>
      <c r="N318" s="6" t="s">
        <v>49</v>
      </c>
      <c r="O318" s="6" t="s">
        <v>116</v>
      </c>
      <c r="P318" s="8">
        <v>1600</v>
      </c>
      <c r="Q318" s="8">
        <v>18240</v>
      </c>
      <c r="R318" s="7">
        <v>210000</v>
      </c>
      <c r="S318" s="8">
        <v>166037</v>
      </c>
      <c r="T318" s="8">
        <f t="shared" si="4"/>
        <v>8475.5</v>
      </c>
      <c r="U318" s="8">
        <v>3402.2</v>
      </c>
      <c r="V318" s="8">
        <v>5073.3</v>
      </c>
      <c r="W318" s="8">
        <v>0</v>
      </c>
      <c r="X318" s="8">
        <v>0</v>
      </c>
      <c r="Y318" s="6" t="s">
        <v>1980</v>
      </c>
      <c r="Z318" s="6" t="s">
        <v>0</v>
      </c>
      <c r="AA318" s="6" t="s">
        <v>0</v>
      </c>
    </row>
    <row r="319" spans="1:27" ht="24" customHeight="1" x14ac:dyDescent="0.3">
      <c r="A319" s="6" t="s">
        <v>139</v>
      </c>
      <c r="B319" s="9"/>
      <c r="C319" s="9"/>
      <c r="D319" s="6" t="s">
        <v>1981</v>
      </c>
      <c r="E319" s="6" t="s">
        <v>1982</v>
      </c>
      <c r="F319" s="6" t="s">
        <v>1983</v>
      </c>
      <c r="G319" s="6" t="s">
        <v>1984</v>
      </c>
      <c r="H319" s="7">
        <v>7657</v>
      </c>
      <c r="I319" s="7">
        <v>9</v>
      </c>
      <c r="J319" s="6" t="s">
        <v>97</v>
      </c>
      <c r="K319" s="6" t="s">
        <v>46</v>
      </c>
      <c r="L319" s="6" t="s">
        <v>222</v>
      </c>
      <c r="M319" s="6" t="s">
        <v>0</v>
      </c>
      <c r="N319" s="6" t="s">
        <v>49</v>
      </c>
      <c r="O319" s="6" t="s">
        <v>0</v>
      </c>
      <c r="P319" s="8">
        <v>480</v>
      </c>
      <c r="Q319" s="8">
        <v>4800</v>
      </c>
      <c r="R319" s="7">
        <v>30000</v>
      </c>
      <c r="S319" s="8">
        <v>200</v>
      </c>
      <c r="T319" s="8">
        <f t="shared" si="4"/>
        <v>0</v>
      </c>
      <c r="U319" s="8">
        <v>0</v>
      </c>
      <c r="V319" s="8">
        <v>0</v>
      </c>
      <c r="W319" s="8">
        <v>0</v>
      </c>
      <c r="X319" s="8">
        <v>0</v>
      </c>
      <c r="Y319" s="6" t="s">
        <v>1985</v>
      </c>
      <c r="Z319" s="6" t="s">
        <v>0</v>
      </c>
      <c r="AA319" s="6" t="s">
        <v>0</v>
      </c>
    </row>
    <row r="320" spans="1:27" ht="24" customHeight="1" x14ac:dyDescent="0.3">
      <c r="A320" s="6" t="s">
        <v>145</v>
      </c>
      <c r="B320" s="9"/>
      <c r="C320" s="9"/>
      <c r="D320" s="6" t="s">
        <v>1986</v>
      </c>
      <c r="E320" s="6" t="s">
        <v>1987</v>
      </c>
      <c r="F320" s="6" t="s">
        <v>1988</v>
      </c>
      <c r="G320" s="6" t="s">
        <v>1989</v>
      </c>
      <c r="H320" s="7">
        <v>23312</v>
      </c>
      <c r="I320" s="7">
        <v>7</v>
      </c>
      <c r="J320" s="6" t="s">
        <v>59</v>
      </c>
      <c r="K320" s="6" t="s">
        <v>22</v>
      </c>
      <c r="L320" s="6" t="s">
        <v>23</v>
      </c>
      <c r="M320" s="6" t="s">
        <v>1990</v>
      </c>
      <c r="N320" s="6" t="s">
        <v>49</v>
      </c>
      <c r="O320" s="6" t="s">
        <v>132</v>
      </c>
      <c r="P320" s="8">
        <v>1600</v>
      </c>
      <c r="Q320" s="8">
        <v>16000</v>
      </c>
      <c r="R320" s="7">
        <v>55000</v>
      </c>
      <c r="S320" s="8">
        <v>16600</v>
      </c>
      <c r="T320" s="8">
        <f t="shared" si="4"/>
        <v>42.1</v>
      </c>
      <c r="U320" s="8">
        <v>0</v>
      </c>
      <c r="V320" s="8">
        <v>42.1</v>
      </c>
      <c r="W320" s="8">
        <v>0</v>
      </c>
      <c r="X320" s="8">
        <v>0</v>
      </c>
      <c r="Y320" s="6" t="s">
        <v>1991</v>
      </c>
      <c r="Z320" s="6" t="s">
        <v>0</v>
      </c>
      <c r="AA320" s="6" t="s">
        <v>0</v>
      </c>
    </row>
    <row r="321" spans="1:27" ht="24" customHeight="1" x14ac:dyDescent="0.3">
      <c r="A321" s="6" t="s">
        <v>154</v>
      </c>
      <c r="B321" s="9"/>
      <c r="C321" s="9"/>
      <c r="D321" s="6" t="s">
        <v>1992</v>
      </c>
      <c r="E321" s="6" t="s">
        <v>1993</v>
      </c>
      <c r="F321" s="6" t="s">
        <v>1994</v>
      </c>
      <c r="G321" s="6" t="s">
        <v>1995</v>
      </c>
      <c r="H321" s="7">
        <v>6999</v>
      </c>
      <c r="I321" s="7">
        <v>11</v>
      </c>
      <c r="J321" s="6" t="s">
        <v>59</v>
      </c>
      <c r="K321" s="6" t="s">
        <v>124</v>
      </c>
      <c r="L321" s="6" t="s">
        <v>79</v>
      </c>
      <c r="M321" s="6" t="s">
        <v>80</v>
      </c>
      <c r="N321" s="6" t="s">
        <v>49</v>
      </c>
      <c r="O321" s="6" t="s">
        <v>116</v>
      </c>
      <c r="P321" s="8">
        <v>1600</v>
      </c>
      <c r="Q321" s="8">
        <v>18000</v>
      </c>
      <c r="R321" s="7">
        <v>90000</v>
      </c>
      <c r="S321" s="8">
        <v>116085</v>
      </c>
      <c r="T321" s="8">
        <f t="shared" si="4"/>
        <v>422.2</v>
      </c>
      <c r="U321" s="8">
        <v>0</v>
      </c>
      <c r="V321" s="8">
        <v>422.2</v>
      </c>
      <c r="W321" s="8">
        <v>0</v>
      </c>
      <c r="X321" s="8">
        <v>0</v>
      </c>
      <c r="Y321" s="6" t="s">
        <v>1996</v>
      </c>
      <c r="Z321" s="6" t="s">
        <v>0</v>
      </c>
      <c r="AA321" s="6" t="s">
        <v>0</v>
      </c>
    </row>
    <row r="322" spans="1:27" ht="24" customHeight="1" x14ac:dyDescent="0.3">
      <c r="A322" s="6" t="s">
        <v>161</v>
      </c>
      <c r="B322" s="9"/>
      <c r="C322" s="9"/>
      <c r="D322" s="6" t="s">
        <v>1997</v>
      </c>
      <c r="E322" s="6" t="s">
        <v>1998</v>
      </c>
      <c r="F322" s="6" t="s">
        <v>1999</v>
      </c>
      <c r="G322" s="6" t="s">
        <v>2000</v>
      </c>
      <c r="H322" s="7">
        <v>47188</v>
      </c>
      <c r="I322" s="7">
        <v>6</v>
      </c>
      <c r="J322" s="6" t="s">
        <v>59</v>
      </c>
      <c r="K322" s="6" t="s">
        <v>2001</v>
      </c>
      <c r="L322" s="6" t="s">
        <v>2002</v>
      </c>
      <c r="M322" s="6" t="s">
        <v>0</v>
      </c>
      <c r="N322" s="6" t="s">
        <v>49</v>
      </c>
      <c r="O322" s="6" t="s">
        <v>0</v>
      </c>
      <c r="P322" s="8">
        <v>1200</v>
      </c>
      <c r="Q322" s="8">
        <v>27323</v>
      </c>
      <c r="R322" s="7">
        <v>60000</v>
      </c>
      <c r="S322" s="8">
        <v>77288</v>
      </c>
      <c r="T322" s="8">
        <f t="shared" si="4"/>
        <v>77.3</v>
      </c>
      <c r="U322" s="8">
        <v>0</v>
      </c>
      <c r="V322" s="8">
        <v>0</v>
      </c>
      <c r="W322" s="8">
        <v>77.3</v>
      </c>
      <c r="X322" s="8">
        <v>0</v>
      </c>
      <c r="Y322" s="6" t="s">
        <v>1022</v>
      </c>
      <c r="Z322" s="6" t="s">
        <v>0</v>
      </c>
      <c r="AA322" s="6" t="s">
        <v>0</v>
      </c>
    </row>
    <row r="323" spans="1:27" ht="24" customHeight="1" x14ac:dyDescent="0.3">
      <c r="A323" s="6" t="s">
        <v>170</v>
      </c>
      <c r="B323" s="9"/>
      <c r="C323" s="9" t="s">
        <v>2003</v>
      </c>
      <c r="D323" s="6" t="s">
        <v>2004</v>
      </c>
      <c r="E323" s="6" t="s">
        <v>2005</v>
      </c>
      <c r="F323" s="6" t="s">
        <v>2006</v>
      </c>
      <c r="G323" s="6" t="s">
        <v>2007</v>
      </c>
      <c r="H323" s="7">
        <v>6247</v>
      </c>
      <c r="I323" s="7">
        <v>7</v>
      </c>
      <c r="J323" s="6" t="s">
        <v>2008</v>
      </c>
      <c r="K323" s="6" t="s">
        <v>1519</v>
      </c>
      <c r="L323" s="6" t="s">
        <v>2009</v>
      </c>
      <c r="M323" s="6" t="s">
        <v>501</v>
      </c>
      <c r="N323" s="6" t="s">
        <v>49</v>
      </c>
      <c r="O323" s="6" t="s">
        <v>168</v>
      </c>
      <c r="P323" s="8">
        <v>1600</v>
      </c>
      <c r="Q323" s="8">
        <v>19907</v>
      </c>
      <c r="R323" s="7">
        <v>110000</v>
      </c>
      <c r="S323" s="8">
        <v>105729</v>
      </c>
      <c r="T323" s="8">
        <f t="shared" si="4"/>
        <v>755.3</v>
      </c>
      <c r="U323" s="8">
        <v>0</v>
      </c>
      <c r="V323" s="8">
        <v>755.3</v>
      </c>
      <c r="W323" s="8">
        <v>0</v>
      </c>
      <c r="X323" s="8">
        <v>0</v>
      </c>
      <c r="Y323" s="6" t="s">
        <v>2010</v>
      </c>
      <c r="Z323" s="6" t="s">
        <v>0</v>
      </c>
      <c r="AA323" s="6" t="s">
        <v>0</v>
      </c>
    </row>
    <row r="324" spans="1:27" ht="24" customHeight="1" x14ac:dyDescent="0.3">
      <c r="A324" s="6" t="s">
        <v>596</v>
      </c>
      <c r="B324" s="9"/>
      <c r="C324" s="9"/>
      <c r="D324" s="6" t="s">
        <v>2011</v>
      </c>
      <c r="E324" s="6" t="s">
        <v>2012</v>
      </c>
      <c r="F324" s="6" t="s">
        <v>2013</v>
      </c>
      <c r="G324" s="6" t="s">
        <v>2014</v>
      </c>
      <c r="H324" s="7">
        <v>4345</v>
      </c>
      <c r="I324" s="7">
        <v>4</v>
      </c>
      <c r="J324" s="6" t="s">
        <v>59</v>
      </c>
      <c r="K324" s="6" t="s">
        <v>414</v>
      </c>
      <c r="L324" s="6" t="s">
        <v>2015</v>
      </c>
      <c r="M324" s="6" t="s">
        <v>2016</v>
      </c>
      <c r="N324" s="6" t="s">
        <v>49</v>
      </c>
      <c r="O324" s="6" t="s">
        <v>116</v>
      </c>
      <c r="P324" s="8">
        <v>600</v>
      </c>
      <c r="Q324" s="8">
        <v>6500</v>
      </c>
      <c r="R324" s="7">
        <v>10000</v>
      </c>
      <c r="S324" s="8">
        <v>15884</v>
      </c>
      <c r="T324" s="8">
        <f t="shared" si="4"/>
        <v>47.1</v>
      </c>
      <c r="U324" s="8">
        <v>47.1</v>
      </c>
      <c r="V324" s="8">
        <v>0</v>
      </c>
      <c r="W324" s="8">
        <v>0</v>
      </c>
      <c r="X324" s="8">
        <v>0</v>
      </c>
      <c r="Y324" s="6" t="s">
        <v>2017</v>
      </c>
      <c r="Z324" s="6" t="s">
        <v>0</v>
      </c>
      <c r="AA324" s="6" t="s">
        <v>0</v>
      </c>
    </row>
    <row r="325" spans="1:27" ht="24" customHeight="1" x14ac:dyDescent="0.3">
      <c r="A325" s="6" t="s">
        <v>604</v>
      </c>
      <c r="B325" s="9"/>
      <c r="C325" s="9"/>
      <c r="D325" s="6" t="s">
        <v>2018</v>
      </c>
      <c r="E325" s="6" t="s">
        <v>2019</v>
      </c>
      <c r="F325" s="6" t="s">
        <v>2020</v>
      </c>
      <c r="G325" s="6" t="s">
        <v>2021</v>
      </c>
      <c r="H325" s="7">
        <v>5798</v>
      </c>
      <c r="I325" s="7">
        <v>3</v>
      </c>
      <c r="J325" s="6" t="s">
        <v>59</v>
      </c>
      <c r="K325" s="6" t="s">
        <v>414</v>
      </c>
      <c r="L325" s="6" t="s">
        <v>743</v>
      </c>
      <c r="M325" s="6" t="s">
        <v>0</v>
      </c>
      <c r="N325" s="6" t="s">
        <v>49</v>
      </c>
      <c r="O325" s="6" t="s">
        <v>116</v>
      </c>
      <c r="P325" s="8">
        <v>600</v>
      </c>
      <c r="Q325" s="8">
        <v>6478</v>
      </c>
      <c r="R325" s="7">
        <v>50000</v>
      </c>
      <c r="S325" s="8">
        <v>68372</v>
      </c>
      <c r="T325" s="8">
        <f t="shared" si="4"/>
        <v>36.9</v>
      </c>
      <c r="U325" s="8">
        <v>36.9</v>
      </c>
      <c r="V325" s="8">
        <v>0</v>
      </c>
      <c r="W325" s="8">
        <v>0</v>
      </c>
      <c r="X325" s="8">
        <v>0</v>
      </c>
      <c r="Y325" s="6" t="s">
        <v>2022</v>
      </c>
      <c r="Z325" s="6" t="s">
        <v>0</v>
      </c>
      <c r="AA325" s="6" t="s">
        <v>0</v>
      </c>
    </row>
    <row r="326" spans="1:27" ht="24" customHeight="1" x14ac:dyDescent="0.3">
      <c r="A326" s="6" t="s">
        <v>610</v>
      </c>
      <c r="B326" s="9"/>
      <c r="C326" s="9"/>
      <c r="D326" s="6" t="s">
        <v>2023</v>
      </c>
      <c r="E326" s="6" t="s">
        <v>2024</v>
      </c>
      <c r="F326" s="6" t="s">
        <v>2025</v>
      </c>
      <c r="G326" s="6" t="s">
        <v>2026</v>
      </c>
      <c r="H326" s="7">
        <v>11179</v>
      </c>
      <c r="I326" s="7">
        <v>8</v>
      </c>
      <c r="J326" s="6" t="s">
        <v>59</v>
      </c>
      <c r="K326" s="6" t="s">
        <v>46</v>
      </c>
      <c r="L326" s="6" t="s">
        <v>79</v>
      </c>
      <c r="M326" s="6" t="s">
        <v>2027</v>
      </c>
      <c r="N326" s="6" t="s">
        <v>49</v>
      </c>
      <c r="O326" s="6" t="s">
        <v>132</v>
      </c>
      <c r="P326" s="8">
        <v>1600</v>
      </c>
      <c r="Q326" s="8">
        <v>28824</v>
      </c>
      <c r="R326" s="7">
        <v>50000</v>
      </c>
      <c r="S326" s="8">
        <v>74863</v>
      </c>
      <c r="T326" s="8">
        <f t="shared" si="4"/>
        <v>571.29999999999995</v>
      </c>
      <c r="U326" s="8">
        <v>152.6</v>
      </c>
      <c r="V326" s="8">
        <v>418.7</v>
      </c>
      <c r="W326" s="8">
        <v>0</v>
      </c>
      <c r="X326" s="8">
        <v>0</v>
      </c>
      <c r="Y326" s="6" t="s">
        <v>2028</v>
      </c>
      <c r="Z326" s="6" t="s">
        <v>0</v>
      </c>
      <c r="AA326" s="6" t="s">
        <v>0</v>
      </c>
    </row>
    <row r="327" spans="1:27" ht="24" customHeight="1" x14ac:dyDescent="0.3">
      <c r="A327" s="6" t="s">
        <v>618</v>
      </c>
      <c r="B327" s="9"/>
      <c r="C327" s="9"/>
      <c r="D327" s="6" t="s">
        <v>2029</v>
      </c>
      <c r="E327" s="6" t="s">
        <v>2030</v>
      </c>
      <c r="F327" s="6" t="s">
        <v>2031</v>
      </c>
      <c r="G327" s="6" t="s">
        <v>2032</v>
      </c>
      <c r="H327" s="7">
        <v>8066</v>
      </c>
      <c r="I327" s="7">
        <v>5</v>
      </c>
      <c r="J327" s="6" t="s">
        <v>59</v>
      </c>
      <c r="K327" s="6" t="s">
        <v>46</v>
      </c>
      <c r="L327" s="6" t="s">
        <v>79</v>
      </c>
      <c r="M327" s="6" t="s">
        <v>80</v>
      </c>
      <c r="N327" s="6" t="s">
        <v>49</v>
      </c>
      <c r="O327" s="6" t="s">
        <v>116</v>
      </c>
      <c r="P327" s="8">
        <v>1600</v>
      </c>
      <c r="Q327" s="8">
        <v>17200</v>
      </c>
      <c r="R327" s="7">
        <v>150000</v>
      </c>
      <c r="S327" s="8">
        <v>132010</v>
      </c>
      <c r="T327" s="8">
        <f t="shared" ref="T327:T390" si="5">SUM(U327:X327)</f>
        <v>855.4</v>
      </c>
      <c r="U327" s="8">
        <v>819</v>
      </c>
      <c r="V327" s="8">
        <v>36.4</v>
      </c>
      <c r="W327" s="8">
        <v>0</v>
      </c>
      <c r="X327" s="8">
        <v>0</v>
      </c>
      <c r="Y327" s="6" t="s">
        <v>2033</v>
      </c>
      <c r="Z327" s="6" t="s">
        <v>0</v>
      </c>
      <c r="AA327" s="6" t="s">
        <v>0</v>
      </c>
    </row>
    <row r="328" spans="1:27" ht="24" customHeight="1" x14ac:dyDescent="0.3">
      <c r="A328" s="6" t="s">
        <v>624</v>
      </c>
      <c r="B328" s="9"/>
      <c r="C328" s="9"/>
      <c r="D328" s="6" t="s">
        <v>2034</v>
      </c>
      <c r="E328" s="6" t="s">
        <v>2035</v>
      </c>
      <c r="F328" s="6" t="s">
        <v>2036</v>
      </c>
      <c r="G328" s="6" t="s">
        <v>2037</v>
      </c>
      <c r="H328" s="7">
        <v>0</v>
      </c>
      <c r="I328" s="7">
        <v>0</v>
      </c>
      <c r="J328" s="6" t="s">
        <v>0</v>
      </c>
      <c r="K328" s="6" t="s">
        <v>414</v>
      </c>
      <c r="L328" s="6" t="s">
        <v>415</v>
      </c>
      <c r="M328" s="6" t="s">
        <v>0</v>
      </c>
      <c r="N328" s="6" t="s">
        <v>49</v>
      </c>
      <c r="O328" s="6" t="s">
        <v>0</v>
      </c>
      <c r="P328" s="8">
        <v>0</v>
      </c>
      <c r="Q328" s="8">
        <v>0</v>
      </c>
      <c r="R328" s="7">
        <v>40000</v>
      </c>
      <c r="S328" s="8">
        <v>0</v>
      </c>
      <c r="T328" s="8">
        <f t="shared" si="5"/>
        <v>0</v>
      </c>
      <c r="U328" s="8">
        <v>0</v>
      </c>
      <c r="V328" s="8">
        <v>0</v>
      </c>
      <c r="W328" s="8">
        <v>0</v>
      </c>
      <c r="X328" s="8">
        <v>0</v>
      </c>
      <c r="Y328" s="6" t="s">
        <v>2038</v>
      </c>
      <c r="Z328" s="6" t="s">
        <v>0</v>
      </c>
      <c r="AA328" s="6"/>
    </row>
    <row r="329" spans="1:27" ht="24" customHeight="1" x14ac:dyDescent="0.3">
      <c r="A329" s="6" t="s">
        <v>631</v>
      </c>
      <c r="B329" s="9"/>
      <c r="C329" s="9"/>
      <c r="D329" s="6" t="s">
        <v>2039</v>
      </c>
      <c r="E329" s="6" t="s">
        <v>2040</v>
      </c>
      <c r="F329" s="6" t="s">
        <v>2041</v>
      </c>
      <c r="G329" s="6" t="s">
        <v>2042</v>
      </c>
      <c r="H329" s="7">
        <v>14010</v>
      </c>
      <c r="I329" s="7">
        <v>4</v>
      </c>
      <c r="J329" s="6" t="s">
        <v>59</v>
      </c>
      <c r="K329" s="6" t="s">
        <v>46</v>
      </c>
      <c r="L329" s="6" t="s">
        <v>328</v>
      </c>
      <c r="M329" s="6" t="s">
        <v>80</v>
      </c>
      <c r="N329" s="6" t="s">
        <v>49</v>
      </c>
      <c r="O329" s="6" t="s">
        <v>116</v>
      </c>
      <c r="P329" s="8">
        <v>800</v>
      </c>
      <c r="Q329" s="8">
        <v>13120</v>
      </c>
      <c r="R329" s="7">
        <v>60000</v>
      </c>
      <c r="S329" s="8">
        <v>34136</v>
      </c>
      <c r="T329" s="8">
        <f t="shared" si="5"/>
        <v>484.1</v>
      </c>
      <c r="U329" s="8">
        <v>182.9</v>
      </c>
      <c r="V329" s="8">
        <v>35.700000000000003</v>
      </c>
      <c r="W329" s="8">
        <v>265.5</v>
      </c>
      <c r="X329" s="8">
        <v>0</v>
      </c>
      <c r="Y329" s="6" t="s">
        <v>2043</v>
      </c>
      <c r="Z329" s="6" t="s">
        <v>0</v>
      </c>
      <c r="AA329" s="6" t="s">
        <v>0</v>
      </c>
    </row>
    <row r="330" spans="1:27" ht="24" customHeight="1" x14ac:dyDescent="0.3">
      <c r="A330" s="6" t="s">
        <v>487</v>
      </c>
      <c r="B330" s="9"/>
      <c r="C330" s="9"/>
      <c r="D330" s="6" t="s">
        <v>2044</v>
      </c>
      <c r="E330" s="6" t="s">
        <v>2045</v>
      </c>
      <c r="F330" s="6" t="s">
        <v>2046</v>
      </c>
      <c r="G330" s="6" t="s">
        <v>2047</v>
      </c>
      <c r="H330" s="7">
        <v>8500</v>
      </c>
      <c r="I330" s="7">
        <v>4</v>
      </c>
      <c r="J330" s="6" t="s">
        <v>59</v>
      </c>
      <c r="K330" s="6" t="s">
        <v>46</v>
      </c>
      <c r="L330" s="6" t="s">
        <v>79</v>
      </c>
      <c r="M330" s="6" t="s">
        <v>80</v>
      </c>
      <c r="N330" s="6" t="s">
        <v>49</v>
      </c>
      <c r="O330" s="6" t="s">
        <v>50</v>
      </c>
      <c r="P330" s="8">
        <v>800</v>
      </c>
      <c r="Q330" s="8">
        <v>20000</v>
      </c>
      <c r="R330" s="7">
        <v>40000</v>
      </c>
      <c r="S330" s="8">
        <v>12836</v>
      </c>
      <c r="T330" s="8">
        <f t="shared" si="5"/>
        <v>0</v>
      </c>
      <c r="U330" s="8">
        <v>0</v>
      </c>
      <c r="V330" s="8">
        <v>0</v>
      </c>
      <c r="W330" s="8">
        <v>0</v>
      </c>
      <c r="X330" s="8">
        <v>0</v>
      </c>
      <c r="Y330" s="6" t="s">
        <v>2048</v>
      </c>
      <c r="Z330" s="6" t="s">
        <v>0</v>
      </c>
      <c r="AA330" s="6" t="s">
        <v>0</v>
      </c>
    </row>
    <row r="331" spans="1:27" ht="24" customHeight="1" x14ac:dyDescent="0.3">
      <c r="A331" s="6" t="s">
        <v>495</v>
      </c>
      <c r="B331" s="9"/>
      <c r="C331" s="9"/>
      <c r="D331" s="6" t="s">
        <v>2049</v>
      </c>
      <c r="E331" s="6" t="s">
        <v>2050</v>
      </c>
      <c r="F331" s="6" t="s">
        <v>2051</v>
      </c>
      <c r="G331" s="6" t="s">
        <v>2052</v>
      </c>
      <c r="H331" s="7">
        <v>6635</v>
      </c>
      <c r="I331" s="7">
        <v>4</v>
      </c>
      <c r="J331" s="6" t="s">
        <v>59</v>
      </c>
      <c r="K331" s="6" t="s">
        <v>46</v>
      </c>
      <c r="L331" s="6" t="s">
        <v>46</v>
      </c>
      <c r="M331" s="6" t="s">
        <v>80</v>
      </c>
      <c r="N331" s="6" t="s">
        <v>49</v>
      </c>
      <c r="O331" s="6" t="s">
        <v>116</v>
      </c>
      <c r="P331" s="8">
        <v>800</v>
      </c>
      <c r="Q331" s="8">
        <v>19200</v>
      </c>
      <c r="R331" s="7">
        <v>130000</v>
      </c>
      <c r="S331" s="8">
        <v>75520</v>
      </c>
      <c r="T331" s="8">
        <f t="shared" si="5"/>
        <v>894</v>
      </c>
      <c r="U331" s="8">
        <v>894</v>
      </c>
      <c r="V331" s="8">
        <v>0</v>
      </c>
      <c r="W331" s="8">
        <v>0</v>
      </c>
      <c r="X331" s="8">
        <v>0</v>
      </c>
      <c r="Y331" s="6" t="s">
        <v>2053</v>
      </c>
      <c r="Z331" s="6" t="s">
        <v>0</v>
      </c>
      <c r="AA331" s="6" t="s">
        <v>0</v>
      </c>
    </row>
    <row r="332" spans="1:27" ht="24" customHeight="1" x14ac:dyDescent="0.3">
      <c r="A332" s="6" t="s">
        <v>503</v>
      </c>
      <c r="B332" s="9"/>
      <c r="C332" s="9"/>
      <c r="D332" s="6" t="s">
        <v>2054</v>
      </c>
      <c r="E332" s="6" t="s">
        <v>2055</v>
      </c>
      <c r="F332" s="6" t="s">
        <v>2056</v>
      </c>
      <c r="G332" s="6" t="s">
        <v>2057</v>
      </c>
      <c r="H332" s="7">
        <v>8958</v>
      </c>
      <c r="I332" s="7">
        <v>6</v>
      </c>
      <c r="J332" s="6" t="s">
        <v>59</v>
      </c>
      <c r="K332" s="6" t="s">
        <v>124</v>
      </c>
      <c r="L332" s="6" t="s">
        <v>2058</v>
      </c>
      <c r="M332" s="6" t="s">
        <v>0</v>
      </c>
      <c r="N332" s="6" t="s">
        <v>49</v>
      </c>
      <c r="O332" s="6" t="s">
        <v>132</v>
      </c>
      <c r="P332" s="8">
        <v>1600</v>
      </c>
      <c r="Q332" s="8">
        <v>24237</v>
      </c>
      <c r="R332" s="7">
        <v>145000</v>
      </c>
      <c r="S332" s="8">
        <v>98114</v>
      </c>
      <c r="T332" s="8">
        <f t="shared" si="5"/>
        <v>1469.4</v>
      </c>
      <c r="U332" s="8">
        <v>1469.4</v>
      </c>
      <c r="V332" s="8">
        <v>0</v>
      </c>
      <c r="W332" s="8">
        <v>0</v>
      </c>
      <c r="X332" s="8">
        <v>0</v>
      </c>
      <c r="Y332" s="6" t="s">
        <v>2059</v>
      </c>
      <c r="Z332" s="6" t="s">
        <v>0</v>
      </c>
      <c r="AA332" s="6" t="s">
        <v>0</v>
      </c>
    </row>
    <row r="333" spans="1:27" ht="24" customHeight="1" x14ac:dyDescent="0.3">
      <c r="A333" s="6" t="s">
        <v>823</v>
      </c>
      <c r="B333" s="9"/>
      <c r="C333" s="9"/>
      <c r="D333" s="6" t="s">
        <v>2060</v>
      </c>
      <c r="E333" s="6" t="s">
        <v>2061</v>
      </c>
      <c r="F333" s="6" t="s">
        <v>2062</v>
      </c>
      <c r="G333" s="6" t="s">
        <v>2063</v>
      </c>
      <c r="H333" s="7">
        <v>6816</v>
      </c>
      <c r="I333" s="7">
        <v>3</v>
      </c>
      <c r="J333" s="6" t="s">
        <v>59</v>
      </c>
      <c r="K333" s="6" t="s">
        <v>414</v>
      </c>
      <c r="L333" s="6" t="s">
        <v>415</v>
      </c>
      <c r="M333" s="6" t="s">
        <v>0</v>
      </c>
      <c r="N333" s="6" t="s">
        <v>49</v>
      </c>
      <c r="O333" s="6" t="s">
        <v>116</v>
      </c>
      <c r="P333" s="8">
        <v>600</v>
      </c>
      <c r="Q333" s="8">
        <v>66129</v>
      </c>
      <c r="R333" s="7">
        <v>5500</v>
      </c>
      <c r="S333" s="8">
        <v>18336</v>
      </c>
      <c r="T333" s="8">
        <f t="shared" si="5"/>
        <v>20.8</v>
      </c>
      <c r="U333" s="8">
        <v>20.8</v>
      </c>
      <c r="V333" s="8">
        <v>0</v>
      </c>
      <c r="W333" s="8">
        <v>0</v>
      </c>
      <c r="X333" s="8">
        <v>0</v>
      </c>
      <c r="Y333" s="6" t="s">
        <v>2064</v>
      </c>
      <c r="Z333" s="6" t="s">
        <v>0</v>
      </c>
      <c r="AA333" s="6" t="s">
        <v>0</v>
      </c>
    </row>
    <row r="334" spans="1:27" ht="24" customHeight="1" x14ac:dyDescent="0.3">
      <c r="A334" s="6" t="s">
        <v>831</v>
      </c>
      <c r="B334" s="9"/>
      <c r="C334" s="9" t="s">
        <v>2065</v>
      </c>
      <c r="D334" s="6" t="s">
        <v>2066</v>
      </c>
      <c r="E334" s="6" t="s">
        <v>2067</v>
      </c>
      <c r="F334" s="6" t="s">
        <v>2068</v>
      </c>
      <c r="G334" s="6" t="s">
        <v>2069</v>
      </c>
      <c r="H334" s="7">
        <v>26706</v>
      </c>
      <c r="I334" s="7">
        <v>9</v>
      </c>
      <c r="J334" s="6" t="s">
        <v>59</v>
      </c>
      <c r="K334" s="6" t="s">
        <v>70</v>
      </c>
      <c r="L334" s="6" t="s">
        <v>259</v>
      </c>
      <c r="M334" s="6" t="s">
        <v>2070</v>
      </c>
      <c r="N334" s="6" t="s">
        <v>49</v>
      </c>
      <c r="O334" s="6" t="s">
        <v>50</v>
      </c>
      <c r="P334" s="8">
        <v>1600</v>
      </c>
      <c r="Q334" s="8">
        <v>24000</v>
      </c>
      <c r="R334" s="7">
        <v>67000</v>
      </c>
      <c r="S334" s="8">
        <v>154516</v>
      </c>
      <c r="T334" s="8">
        <f t="shared" si="5"/>
        <v>77.5</v>
      </c>
      <c r="U334" s="8">
        <v>50.3</v>
      </c>
      <c r="V334" s="8">
        <v>27.2</v>
      </c>
      <c r="W334" s="8">
        <v>0</v>
      </c>
      <c r="X334" s="8">
        <v>0</v>
      </c>
      <c r="Y334" s="6" t="s">
        <v>2071</v>
      </c>
      <c r="Z334" s="6" t="s">
        <v>0</v>
      </c>
      <c r="AA334" s="6" t="s">
        <v>0</v>
      </c>
    </row>
    <row r="335" spans="1:27" ht="24" customHeight="1" x14ac:dyDescent="0.3">
      <c r="A335" s="6" t="s">
        <v>839</v>
      </c>
      <c r="B335" s="9"/>
      <c r="C335" s="9"/>
      <c r="D335" s="6" t="s">
        <v>2072</v>
      </c>
      <c r="E335" s="6" t="s">
        <v>2073</v>
      </c>
      <c r="F335" s="6" t="s">
        <v>2074</v>
      </c>
      <c r="G335" s="6" t="s">
        <v>2075</v>
      </c>
      <c r="H335" s="7">
        <v>9948</v>
      </c>
      <c r="I335" s="7">
        <v>7</v>
      </c>
      <c r="J335" s="6" t="s">
        <v>59</v>
      </c>
      <c r="K335" s="6" t="s">
        <v>70</v>
      </c>
      <c r="L335" s="6" t="s">
        <v>259</v>
      </c>
      <c r="M335" s="6" t="s">
        <v>1887</v>
      </c>
      <c r="N335" s="6" t="s">
        <v>49</v>
      </c>
      <c r="O335" s="6" t="s">
        <v>116</v>
      </c>
      <c r="P335" s="8">
        <v>1600</v>
      </c>
      <c r="Q335" s="8">
        <v>28776</v>
      </c>
      <c r="R335" s="7">
        <v>50000</v>
      </c>
      <c r="S335" s="8">
        <v>100445</v>
      </c>
      <c r="T335" s="8">
        <f t="shared" si="5"/>
        <v>69.099999999999994</v>
      </c>
      <c r="U335" s="8">
        <v>25.6</v>
      </c>
      <c r="V335" s="8">
        <v>43.5</v>
      </c>
      <c r="W335" s="8">
        <v>0</v>
      </c>
      <c r="X335" s="8">
        <v>0</v>
      </c>
      <c r="Y335" s="6" t="s">
        <v>2076</v>
      </c>
      <c r="Z335" s="6" t="s">
        <v>0</v>
      </c>
      <c r="AA335" s="6" t="s">
        <v>0</v>
      </c>
    </row>
    <row r="336" spans="1:27" ht="24" customHeight="1" x14ac:dyDescent="0.3">
      <c r="A336" s="6" t="s">
        <v>847</v>
      </c>
      <c r="B336" s="9"/>
      <c r="C336" s="9"/>
      <c r="D336" s="6" t="s">
        <v>2077</v>
      </c>
      <c r="E336" s="6" t="s">
        <v>2078</v>
      </c>
      <c r="F336" s="6" t="s">
        <v>2079</v>
      </c>
      <c r="G336" s="6" t="s">
        <v>2080</v>
      </c>
      <c r="H336" s="7">
        <v>28358</v>
      </c>
      <c r="I336" s="7">
        <v>3</v>
      </c>
      <c r="J336" s="6" t="s">
        <v>59</v>
      </c>
      <c r="K336" s="6" t="s">
        <v>46</v>
      </c>
      <c r="L336" s="6" t="s">
        <v>79</v>
      </c>
      <c r="M336" s="6" t="s">
        <v>80</v>
      </c>
      <c r="N336" s="6" t="s">
        <v>49</v>
      </c>
      <c r="O336" s="6" t="s">
        <v>116</v>
      </c>
      <c r="P336" s="8">
        <v>1600</v>
      </c>
      <c r="Q336" s="8">
        <v>16560</v>
      </c>
      <c r="R336" s="7">
        <v>750000</v>
      </c>
      <c r="S336" s="8">
        <v>46230</v>
      </c>
      <c r="T336" s="8">
        <f t="shared" si="5"/>
        <v>631.4</v>
      </c>
      <c r="U336" s="8">
        <v>0</v>
      </c>
      <c r="V336" s="8">
        <v>631.4</v>
      </c>
      <c r="W336" s="8">
        <v>0</v>
      </c>
      <c r="X336" s="8">
        <v>0</v>
      </c>
      <c r="Y336" s="6" t="s">
        <v>2081</v>
      </c>
      <c r="Z336" s="6" t="s">
        <v>0</v>
      </c>
      <c r="AA336" s="6" t="s">
        <v>0</v>
      </c>
    </row>
    <row r="337" spans="1:27" ht="24" customHeight="1" x14ac:dyDescent="0.3">
      <c r="A337" s="6" t="s">
        <v>855</v>
      </c>
      <c r="B337" s="9"/>
      <c r="C337" s="9"/>
      <c r="D337" s="6" t="s">
        <v>2082</v>
      </c>
      <c r="E337" s="6" t="s">
        <v>2078</v>
      </c>
      <c r="F337" s="6" t="s">
        <v>2083</v>
      </c>
      <c r="G337" s="6" t="s">
        <v>2084</v>
      </c>
      <c r="H337" s="7">
        <v>18904</v>
      </c>
      <c r="I337" s="7">
        <v>3</v>
      </c>
      <c r="J337" s="6" t="s">
        <v>59</v>
      </c>
      <c r="K337" s="6" t="s">
        <v>0</v>
      </c>
      <c r="L337" s="6" t="s">
        <v>0</v>
      </c>
      <c r="M337" s="6" t="s">
        <v>1443</v>
      </c>
      <c r="N337" s="6" t="s">
        <v>49</v>
      </c>
      <c r="O337" s="6" t="s">
        <v>116</v>
      </c>
      <c r="P337" s="8">
        <v>2000</v>
      </c>
      <c r="Q337" s="8">
        <v>20000</v>
      </c>
      <c r="R337" s="7">
        <v>40000</v>
      </c>
      <c r="S337" s="8">
        <v>13521</v>
      </c>
      <c r="T337" s="8">
        <f t="shared" si="5"/>
        <v>0</v>
      </c>
      <c r="U337" s="8">
        <v>0</v>
      </c>
      <c r="V337" s="8">
        <v>0</v>
      </c>
      <c r="W337" s="8">
        <v>0</v>
      </c>
      <c r="X337" s="8">
        <v>0</v>
      </c>
      <c r="Y337" s="6" t="s">
        <v>2085</v>
      </c>
      <c r="Z337" s="6" t="s">
        <v>0</v>
      </c>
      <c r="AA337" s="6" t="s">
        <v>0</v>
      </c>
    </row>
    <row r="338" spans="1:27" ht="24" customHeight="1" x14ac:dyDescent="0.3">
      <c r="A338" s="6" t="s">
        <v>862</v>
      </c>
      <c r="B338" s="9"/>
      <c r="C338" s="9"/>
      <c r="D338" s="6" t="s">
        <v>2086</v>
      </c>
      <c r="E338" s="6" t="s">
        <v>2087</v>
      </c>
      <c r="F338" s="6" t="s">
        <v>2088</v>
      </c>
      <c r="G338" s="6" t="s">
        <v>2089</v>
      </c>
      <c r="H338" s="7">
        <v>5087</v>
      </c>
      <c r="I338" s="7">
        <v>5</v>
      </c>
      <c r="J338" s="6" t="s">
        <v>59</v>
      </c>
      <c r="K338" s="6" t="s">
        <v>70</v>
      </c>
      <c r="L338" s="6" t="s">
        <v>259</v>
      </c>
      <c r="M338" s="6" t="s">
        <v>2090</v>
      </c>
      <c r="N338" s="6" t="s">
        <v>49</v>
      </c>
      <c r="O338" s="6" t="s">
        <v>50</v>
      </c>
      <c r="P338" s="8">
        <v>800</v>
      </c>
      <c r="Q338" s="8">
        <v>16000</v>
      </c>
      <c r="R338" s="7">
        <v>52000</v>
      </c>
      <c r="S338" s="8">
        <v>93719</v>
      </c>
      <c r="T338" s="8">
        <f t="shared" si="5"/>
        <v>125.39999999999999</v>
      </c>
      <c r="U338" s="8">
        <v>100.6</v>
      </c>
      <c r="V338" s="8">
        <v>24.8</v>
      </c>
      <c r="W338" s="8">
        <v>0</v>
      </c>
      <c r="X338" s="8">
        <v>0</v>
      </c>
      <c r="Y338" s="6" t="s">
        <v>2091</v>
      </c>
      <c r="Z338" s="6" t="s">
        <v>0</v>
      </c>
      <c r="AA338" s="6" t="s">
        <v>0</v>
      </c>
    </row>
    <row r="339" spans="1:27" ht="24" customHeight="1" x14ac:dyDescent="0.3">
      <c r="A339" s="6" t="s">
        <v>868</v>
      </c>
      <c r="B339" s="9"/>
      <c r="C339" s="9" t="s">
        <v>2092</v>
      </c>
      <c r="D339" s="6" t="s">
        <v>2093</v>
      </c>
      <c r="E339" s="6" t="s">
        <v>2094</v>
      </c>
      <c r="F339" s="6" t="s">
        <v>2095</v>
      </c>
      <c r="G339" s="6" t="s">
        <v>2096</v>
      </c>
      <c r="H339" s="7">
        <v>12466</v>
      </c>
      <c r="I339" s="7">
        <v>4</v>
      </c>
      <c r="J339" s="6" t="s">
        <v>59</v>
      </c>
      <c r="K339" s="6" t="s">
        <v>2097</v>
      </c>
      <c r="L339" s="6" t="s">
        <v>0</v>
      </c>
      <c r="M339" s="6" t="s">
        <v>0</v>
      </c>
      <c r="N339" s="6" t="s">
        <v>49</v>
      </c>
      <c r="O339" s="6" t="s">
        <v>116</v>
      </c>
      <c r="P339" s="8">
        <v>600</v>
      </c>
      <c r="Q339" s="8">
        <v>11682</v>
      </c>
      <c r="R339" s="7">
        <v>50000</v>
      </c>
      <c r="S339" s="8">
        <v>51525</v>
      </c>
      <c r="T339" s="8">
        <f t="shared" si="5"/>
        <v>0</v>
      </c>
      <c r="U339" s="8">
        <v>0</v>
      </c>
      <c r="V339" s="8">
        <v>0</v>
      </c>
      <c r="W339" s="8">
        <v>0</v>
      </c>
      <c r="X339" s="8">
        <v>0</v>
      </c>
      <c r="Y339" s="6" t="s">
        <v>2098</v>
      </c>
      <c r="Z339" s="6" t="s">
        <v>0</v>
      </c>
      <c r="AA339" s="6" t="s">
        <v>0</v>
      </c>
    </row>
    <row r="340" spans="1:27" ht="24" customHeight="1" x14ac:dyDescent="0.3">
      <c r="A340" s="6" t="s">
        <v>876</v>
      </c>
      <c r="B340" s="9"/>
      <c r="C340" s="9"/>
      <c r="D340" s="6" t="s">
        <v>2099</v>
      </c>
      <c r="E340" s="6" t="s">
        <v>2100</v>
      </c>
      <c r="F340" s="6" t="s">
        <v>2101</v>
      </c>
      <c r="G340" s="6" t="s">
        <v>2102</v>
      </c>
      <c r="H340" s="7">
        <v>24729</v>
      </c>
      <c r="I340" s="7">
        <v>9</v>
      </c>
      <c r="J340" s="6" t="s">
        <v>59</v>
      </c>
      <c r="K340" s="6" t="s">
        <v>70</v>
      </c>
      <c r="L340" s="6" t="s">
        <v>259</v>
      </c>
      <c r="M340" s="6" t="s">
        <v>2103</v>
      </c>
      <c r="N340" s="6" t="s">
        <v>49</v>
      </c>
      <c r="O340" s="6" t="s">
        <v>132</v>
      </c>
      <c r="P340" s="8">
        <v>1600</v>
      </c>
      <c r="Q340" s="8">
        <v>16090</v>
      </c>
      <c r="R340" s="7">
        <v>120000</v>
      </c>
      <c r="S340" s="8">
        <v>116930</v>
      </c>
      <c r="T340" s="8">
        <f t="shared" si="5"/>
        <v>759.9</v>
      </c>
      <c r="U340" s="8">
        <v>759.9</v>
      </c>
      <c r="V340" s="8">
        <v>0</v>
      </c>
      <c r="W340" s="8">
        <v>0</v>
      </c>
      <c r="X340" s="8">
        <v>0</v>
      </c>
      <c r="Y340" s="6" t="s">
        <v>2104</v>
      </c>
      <c r="Z340" s="6" t="s">
        <v>0</v>
      </c>
      <c r="AA340" s="6" t="s">
        <v>0</v>
      </c>
    </row>
    <row r="341" spans="1:27" ht="24" customHeight="1" x14ac:dyDescent="0.3">
      <c r="A341" s="6" t="s">
        <v>882</v>
      </c>
      <c r="B341" s="9"/>
      <c r="C341" s="9"/>
      <c r="D341" s="6" t="s">
        <v>2105</v>
      </c>
      <c r="E341" s="6" t="s">
        <v>2106</v>
      </c>
      <c r="F341" s="6" t="s">
        <v>2107</v>
      </c>
      <c r="G341" s="6" t="s">
        <v>2108</v>
      </c>
      <c r="H341" s="7">
        <v>6640</v>
      </c>
      <c r="I341" s="7">
        <v>6</v>
      </c>
      <c r="J341" s="6" t="s">
        <v>2109</v>
      </c>
      <c r="K341" s="6" t="s">
        <v>70</v>
      </c>
      <c r="L341" s="6" t="s">
        <v>259</v>
      </c>
      <c r="M341" s="6" t="s">
        <v>72</v>
      </c>
      <c r="N341" s="6" t="s">
        <v>49</v>
      </c>
      <c r="O341" s="6" t="s">
        <v>132</v>
      </c>
      <c r="P341" s="8">
        <v>1600</v>
      </c>
      <c r="Q341" s="8">
        <v>16311</v>
      </c>
      <c r="R341" s="7">
        <v>5000</v>
      </c>
      <c r="S341" s="8">
        <v>47523</v>
      </c>
      <c r="T341" s="8">
        <f t="shared" si="5"/>
        <v>222.6</v>
      </c>
      <c r="U341" s="8">
        <v>222.6</v>
      </c>
      <c r="V341" s="8">
        <v>0</v>
      </c>
      <c r="W341" s="8">
        <v>0</v>
      </c>
      <c r="X341" s="8">
        <v>0</v>
      </c>
      <c r="Y341" s="6" t="s">
        <v>2110</v>
      </c>
      <c r="Z341" s="6" t="s">
        <v>0</v>
      </c>
      <c r="AA341" s="6" t="s">
        <v>0</v>
      </c>
    </row>
    <row r="342" spans="1:27" ht="24" customHeight="1" x14ac:dyDescent="0.3">
      <c r="A342" s="6" t="s">
        <v>888</v>
      </c>
      <c r="B342" s="9"/>
      <c r="C342" s="9"/>
      <c r="D342" s="6" t="s">
        <v>2111</v>
      </c>
      <c r="E342" s="6" t="s">
        <v>2112</v>
      </c>
      <c r="F342" s="6" t="s">
        <v>2113</v>
      </c>
      <c r="G342" s="6" t="s">
        <v>2114</v>
      </c>
      <c r="H342" s="7">
        <v>28119</v>
      </c>
      <c r="I342" s="7">
        <v>4</v>
      </c>
      <c r="J342" s="6" t="s">
        <v>59</v>
      </c>
      <c r="K342" s="6" t="s">
        <v>46</v>
      </c>
      <c r="L342" s="6" t="s">
        <v>79</v>
      </c>
      <c r="M342" s="6" t="s">
        <v>215</v>
      </c>
      <c r="N342" s="6" t="s">
        <v>49</v>
      </c>
      <c r="O342" s="6" t="s">
        <v>116</v>
      </c>
      <c r="P342" s="8">
        <v>960</v>
      </c>
      <c r="Q342" s="8">
        <v>11004</v>
      </c>
      <c r="R342" s="7">
        <v>110000</v>
      </c>
      <c r="S342" s="8">
        <v>36316</v>
      </c>
      <c r="T342" s="8">
        <f t="shared" si="5"/>
        <v>0</v>
      </c>
      <c r="U342" s="8">
        <v>0</v>
      </c>
      <c r="V342" s="8">
        <v>0</v>
      </c>
      <c r="W342" s="8">
        <v>0</v>
      </c>
      <c r="X342" s="8">
        <v>0</v>
      </c>
      <c r="Y342" s="6" t="s">
        <v>2115</v>
      </c>
      <c r="Z342" s="6" t="s">
        <v>0</v>
      </c>
      <c r="AA342" s="6" t="s">
        <v>0</v>
      </c>
    </row>
    <row r="343" spans="1:27" ht="24" customHeight="1" x14ac:dyDescent="0.3">
      <c r="A343" s="6" t="s">
        <v>895</v>
      </c>
      <c r="B343" s="9"/>
      <c r="C343" s="9" t="s">
        <v>2116</v>
      </c>
      <c r="D343" s="6" t="s">
        <v>2117</v>
      </c>
      <c r="E343" s="6" t="s">
        <v>2118</v>
      </c>
      <c r="F343" s="6" t="s">
        <v>2119</v>
      </c>
      <c r="G343" s="6" t="s">
        <v>2120</v>
      </c>
      <c r="H343" s="7">
        <v>20407</v>
      </c>
      <c r="I343" s="7">
        <v>8</v>
      </c>
      <c r="J343" s="6" t="s">
        <v>59</v>
      </c>
      <c r="K343" s="6" t="s">
        <v>258</v>
      </c>
      <c r="L343" s="6" t="s">
        <v>1225</v>
      </c>
      <c r="M343" s="6" t="s">
        <v>2121</v>
      </c>
      <c r="N343" s="6" t="s">
        <v>49</v>
      </c>
      <c r="O343" s="6" t="s">
        <v>116</v>
      </c>
      <c r="P343" s="8">
        <v>800</v>
      </c>
      <c r="Q343" s="8">
        <v>24000</v>
      </c>
      <c r="R343" s="7">
        <v>90000</v>
      </c>
      <c r="S343" s="8">
        <v>113806</v>
      </c>
      <c r="T343" s="8">
        <f t="shared" si="5"/>
        <v>217.1</v>
      </c>
      <c r="U343" s="8">
        <v>193</v>
      </c>
      <c r="V343" s="8">
        <v>24.1</v>
      </c>
      <c r="W343" s="8">
        <v>0</v>
      </c>
      <c r="X343" s="8">
        <v>0</v>
      </c>
      <c r="Y343" s="6" t="s">
        <v>2122</v>
      </c>
      <c r="Z343" s="6" t="s">
        <v>0</v>
      </c>
      <c r="AA343" s="6" t="s">
        <v>0</v>
      </c>
    </row>
    <row r="344" spans="1:27" ht="24" customHeight="1" x14ac:dyDescent="0.3">
      <c r="A344" s="6" t="s">
        <v>901</v>
      </c>
      <c r="B344" s="9"/>
      <c r="C344" s="9"/>
      <c r="D344" s="6" t="s">
        <v>2123</v>
      </c>
      <c r="E344" s="6" t="s">
        <v>2124</v>
      </c>
      <c r="F344" s="6" t="s">
        <v>2125</v>
      </c>
      <c r="G344" s="6" t="s">
        <v>2126</v>
      </c>
      <c r="H344" s="7">
        <v>10188</v>
      </c>
      <c r="I344" s="7">
        <v>4</v>
      </c>
      <c r="J344" s="6" t="s">
        <v>59</v>
      </c>
      <c r="K344" s="6" t="s">
        <v>500</v>
      </c>
      <c r="L344" s="6" t="s">
        <v>79</v>
      </c>
      <c r="M344" s="6" t="s">
        <v>501</v>
      </c>
      <c r="N344" s="6" t="s">
        <v>49</v>
      </c>
      <c r="O344" s="6" t="s">
        <v>116</v>
      </c>
      <c r="P344" s="8">
        <v>1750</v>
      </c>
      <c r="Q344" s="8">
        <v>14000</v>
      </c>
      <c r="R344" s="7">
        <v>10000</v>
      </c>
      <c r="S344" s="8">
        <v>42022</v>
      </c>
      <c r="T344" s="8">
        <f t="shared" si="5"/>
        <v>148.9</v>
      </c>
      <c r="U344" s="8">
        <v>82.5</v>
      </c>
      <c r="V344" s="8">
        <v>66.400000000000006</v>
      </c>
      <c r="W344" s="8">
        <v>0</v>
      </c>
      <c r="X344" s="8">
        <v>0</v>
      </c>
      <c r="Y344" s="6" t="s">
        <v>2127</v>
      </c>
      <c r="Z344" s="6" t="s">
        <v>0</v>
      </c>
      <c r="AA344" s="6" t="s">
        <v>0</v>
      </c>
    </row>
    <row r="345" spans="1:27" ht="24" customHeight="1" x14ac:dyDescent="0.3">
      <c r="A345" s="6" t="s">
        <v>909</v>
      </c>
      <c r="B345" s="9"/>
      <c r="C345" s="9"/>
      <c r="D345" s="6" t="s">
        <v>2128</v>
      </c>
      <c r="E345" s="6" t="s">
        <v>2129</v>
      </c>
      <c r="F345" s="6" t="s">
        <v>2130</v>
      </c>
      <c r="G345" s="6" t="s">
        <v>2131</v>
      </c>
      <c r="H345" s="7">
        <v>9980</v>
      </c>
      <c r="I345" s="7">
        <v>7</v>
      </c>
      <c r="J345" s="6" t="s">
        <v>240</v>
      </c>
      <c r="K345" s="6" t="s">
        <v>0</v>
      </c>
      <c r="L345" s="6" t="s">
        <v>0</v>
      </c>
      <c r="M345" s="6" t="s">
        <v>2132</v>
      </c>
      <c r="N345" s="6" t="s">
        <v>49</v>
      </c>
      <c r="O345" s="6" t="s">
        <v>62</v>
      </c>
      <c r="P345" s="8">
        <v>1600</v>
      </c>
      <c r="Q345" s="8">
        <v>32000</v>
      </c>
      <c r="R345" s="7">
        <v>40000</v>
      </c>
      <c r="S345" s="8">
        <v>59058</v>
      </c>
      <c r="T345" s="8">
        <f t="shared" si="5"/>
        <v>408</v>
      </c>
      <c r="U345" s="8">
        <v>291.10000000000002</v>
      </c>
      <c r="V345" s="8">
        <v>116.9</v>
      </c>
      <c r="W345" s="8">
        <v>0</v>
      </c>
      <c r="X345" s="8">
        <v>0</v>
      </c>
      <c r="Y345" s="6" t="s">
        <v>2133</v>
      </c>
      <c r="Z345" s="6" t="s">
        <v>0</v>
      </c>
      <c r="AA345" s="6" t="s">
        <v>0</v>
      </c>
    </row>
    <row r="346" spans="1:27" ht="24" customHeight="1" x14ac:dyDescent="0.3">
      <c r="A346" s="6" t="s">
        <v>917</v>
      </c>
      <c r="B346" s="9"/>
      <c r="C346" s="9"/>
      <c r="D346" s="6" t="s">
        <v>2134</v>
      </c>
      <c r="E346" s="6" t="s">
        <v>2135</v>
      </c>
      <c r="F346" s="6" t="s">
        <v>2136</v>
      </c>
      <c r="G346" s="6" t="s">
        <v>2137</v>
      </c>
      <c r="H346" s="7">
        <v>7792</v>
      </c>
      <c r="I346" s="7">
        <v>4</v>
      </c>
      <c r="J346" s="6" t="s">
        <v>59</v>
      </c>
      <c r="K346" s="6" t="s">
        <v>124</v>
      </c>
      <c r="L346" s="6" t="s">
        <v>222</v>
      </c>
      <c r="M346" s="6" t="s">
        <v>0</v>
      </c>
      <c r="N346" s="6" t="s">
        <v>49</v>
      </c>
      <c r="O346" s="6" t="s">
        <v>132</v>
      </c>
      <c r="P346" s="8">
        <v>1200</v>
      </c>
      <c r="Q346" s="8">
        <v>16379</v>
      </c>
      <c r="R346" s="7">
        <v>75000</v>
      </c>
      <c r="S346" s="8">
        <v>63135</v>
      </c>
      <c r="T346" s="8">
        <f t="shared" si="5"/>
        <v>323.7</v>
      </c>
      <c r="U346" s="8">
        <v>323.7</v>
      </c>
      <c r="V346" s="8">
        <v>0</v>
      </c>
      <c r="W346" s="8">
        <v>0</v>
      </c>
      <c r="X346" s="8">
        <v>0</v>
      </c>
      <c r="Y346" s="6" t="s">
        <v>2138</v>
      </c>
      <c r="Z346" s="6" t="s">
        <v>0</v>
      </c>
      <c r="AA346" s="6" t="s">
        <v>0</v>
      </c>
    </row>
    <row r="347" spans="1:27" ht="24" customHeight="1" x14ac:dyDescent="0.3">
      <c r="A347" s="6" t="s">
        <v>521</v>
      </c>
      <c r="B347" s="9"/>
      <c r="C347" s="9"/>
      <c r="D347" s="6" t="s">
        <v>2139</v>
      </c>
      <c r="E347" s="6" t="s">
        <v>2140</v>
      </c>
      <c r="F347" s="6" t="s">
        <v>2141</v>
      </c>
      <c r="G347" s="6" t="s">
        <v>2142</v>
      </c>
      <c r="H347" s="7">
        <v>21007</v>
      </c>
      <c r="I347" s="7">
        <v>6</v>
      </c>
      <c r="J347" s="6" t="s">
        <v>59</v>
      </c>
      <c r="K347" s="6" t="s">
        <v>124</v>
      </c>
      <c r="L347" s="6" t="s">
        <v>46</v>
      </c>
      <c r="M347" s="6" t="s">
        <v>2143</v>
      </c>
      <c r="N347" s="6" t="s">
        <v>49</v>
      </c>
      <c r="O347" s="6" t="s">
        <v>168</v>
      </c>
      <c r="P347" s="8">
        <v>1600</v>
      </c>
      <c r="Q347" s="8">
        <v>27215</v>
      </c>
      <c r="R347" s="7">
        <v>60000</v>
      </c>
      <c r="S347" s="8">
        <v>215078</v>
      </c>
      <c r="T347" s="8">
        <f t="shared" si="5"/>
        <v>2658.6000000000004</v>
      </c>
      <c r="U347" s="8">
        <v>2224.3000000000002</v>
      </c>
      <c r="V347" s="8">
        <v>434.3</v>
      </c>
      <c r="W347" s="8">
        <v>0</v>
      </c>
      <c r="X347" s="8">
        <v>0</v>
      </c>
      <c r="Y347" s="6" t="s">
        <v>1520</v>
      </c>
      <c r="Z347" s="6" t="s">
        <v>0</v>
      </c>
      <c r="AA347" s="6" t="s">
        <v>0</v>
      </c>
    </row>
    <row r="348" spans="1:27" ht="24" customHeight="1" x14ac:dyDescent="0.3">
      <c r="A348" s="6" t="s">
        <v>531</v>
      </c>
      <c r="B348" s="9"/>
      <c r="C348" s="9"/>
      <c r="D348" s="6" t="s">
        <v>2144</v>
      </c>
      <c r="E348" s="6" t="s">
        <v>2145</v>
      </c>
      <c r="F348" s="6" t="s">
        <v>1434</v>
      </c>
      <c r="G348" s="6" t="s">
        <v>2146</v>
      </c>
      <c r="H348" s="7">
        <v>15949</v>
      </c>
      <c r="I348" s="7">
        <v>7</v>
      </c>
      <c r="J348" s="6" t="s">
        <v>59</v>
      </c>
      <c r="K348" s="6" t="s">
        <v>1249</v>
      </c>
      <c r="L348" s="6" t="s">
        <v>2147</v>
      </c>
      <c r="M348" s="6" t="s">
        <v>2148</v>
      </c>
      <c r="N348" s="6" t="s">
        <v>49</v>
      </c>
      <c r="O348" s="6" t="s">
        <v>116</v>
      </c>
      <c r="P348" s="8">
        <v>1600</v>
      </c>
      <c r="Q348" s="8">
        <v>22400</v>
      </c>
      <c r="R348" s="7">
        <v>91000</v>
      </c>
      <c r="S348" s="8">
        <v>155826</v>
      </c>
      <c r="T348" s="8">
        <f t="shared" si="5"/>
        <v>1039.9000000000001</v>
      </c>
      <c r="U348" s="8">
        <v>934.1</v>
      </c>
      <c r="V348" s="8">
        <v>105.8</v>
      </c>
      <c r="W348" s="8">
        <v>0</v>
      </c>
      <c r="X348" s="8">
        <v>0</v>
      </c>
      <c r="Y348" s="6" t="s">
        <v>2149</v>
      </c>
      <c r="Z348" s="6" t="s">
        <v>0</v>
      </c>
      <c r="AA348" s="6" t="s">
        <v>0</v>
      </c>
    </row>
    <row r="349" spans="1:27" ht="24" customHeight="1" x14ac:dyDescent="0.3">
      <c r="A349" s="6" t="s">
        <v>537</v>
      </c>
      <c r="B349" s="9"/>
      <c r="C349" s="9"/>
      <c r="D349" s="6" t="s">
        <v>2150</v>
      </c>
      <c r="E349" s="6" t="s">
        <v>2151</v>
      </c>
      <c r="F349" s="6" t="s">
        <v>2152</v>
      </c>
      <c r="G349" s="6" t="s">
        <v>2153</v>
      </c>
      <c r="H349" s="7">
        <v>28119</v>
      </c>
      <c r="I349" s="7">
        <v>9</v>
      </c>
      <c r="J349" s="6" t="s">
        <v>59</v>
      </c>
      <c r="K349" s="6" t="s">
        <v>2154</v>
      </c>
      <c r="L349" s="6" t="s">
        <v>2155</v>
      </c>
      <c r="M349" s="6" t="s">
        <v>2156</v>
      </c>
      <c r="N349" s="6" t="s">
        <v>39</v>
      </c>
      <c r="O349" s="6" t="s">
        <v>116</v>
      </c>
      <c r="P349" s="8">
        <v>2400</v>
      </c>
      <c r="Q349" s="8">
        <v>31200</v>
      </c>
      <c r="R349" s="7">
        <v>105000</v>
      </c>
      <c r="S349" s="8">
        <v>238481</v>
      </c>
      <c r="T349" s="8">
        <f t="shared" si="5"/>
        <v>726.57</v>
      </c>
      <c r="U349" s="8">
        <v>726.57</v>
      </c>
      <c r="V349" s="8">
        <v>0</v>
      </c>
      <c r="W349" s="8">
        <v>0</v>
      </c>
      <c r="X349" s="8">
        <v>0</v>
      </c>
      <c r="Y349" s="6" t="s">
        <v>2157</v>
      </c>
      <c r="Z349" s="6" t="s">
        <v>0</v>
      </c>
      <c r="AA349" s="6" t="s">
        <v>0</v>
      </c>
    </row>
    <row r="350" spans="1:27" ht="24" customHeight="1" x14ac:dyDescent="0.3">
      <c r="A350" s="6" t="s">
        <v>545</v>
      </c>
      <c r="B350" s="9"/>
      <c r="C350" s="6" t="s">
        <v>2158</v>
      </c>
      <c r="D350" s="6" t="s">
        <v>2159</v>
      </c>
      <c r="E350" s="6" t="s">
        <v>2160</v>
      </c>
      <c r="F350" s="6" t="s">
        <v>2161</v>
      </c>
      <c r="G350" s="6" t="s">
        <v>2162</v>
      </c>
      <c r="H350" s="7">
        <v>19687</v>
      </c>
      <c r="I350" s="7">
        <v>7</v>
      </c>
      <c r="J350" s="6" t="s">
        <v>97</v>
      </c>
      <c r="K350" s="6" t="s">
        <v>124</v>
      </c>
      <c r="L350" s="6" t="s">
        <v>151</v>
      </c>
      <c r="M350" s="6" t="s">
        <v>2163</v>
      </c>
      <c r="N350" s="6" t="s">
        <v>49</v>
      </c>
      <c r="O350" s="6" t="s">
        <v>0</v>
      </c>
      <c r="P350" s="8">
        <v>1600</v>
      </c>
      <c r="Q350" s="8">
        <v>42000</v>
      </c>
      <c r="R350" s="7">
        <v>80300</v>
      </c>
      <c r="S350" s="8">
        <v>156193</v>
      </c>
      <c r="T350" s="8">
        <f t="shared" si="5"/>
        <v>585.79999999999995</v>
      </c>
      <c r="U350" s="8">
        <v>557.79999999999995</v>
      </c>
      <c r="V350" s="8">
        <v>28</v>
      </c>
      <c r="W350" s="8">
        <v>0</v>
      </c>
      <c r="X350" s="8">
        <v>0</v>
      </c>
      <c r="Y350" s="6" t="s">
        <v>2164</v>
      </c>
      <c r="Z350" s="6" t="s">
        <v>0</v>
      </c>
      <c r="AA350" s="6" t="s">
        <v>0</v>
      </c>
    </row>
    <row r="351" spans="1:27" ht="24" customHeight="1" x14ac:dyDescent="0.3">
      <c r="A351" s="6" t="s">
        <v>647</v>
      </c>
      <c r="B351" s="9"/>
      <c r="C351" s="9" t="s">
        <v>2165</v>
      </c>
      <c r="D351" s="6" t="s">
        <v>2166</v>
      </c>
      <c r="E351" s="6" t="s">
        <v>2167</v>
      </c>
      <c r="F351" s="6" t="s">
        <v>2168</v>
      </c>
      <c r="G351" s="6" t="s">
        <v>2169</v>
      </c>
      <c r="H351" s="7">
        <v>8774</v>
      </c>
      <c r="I351" s="7">
        <v>3</v>
      </c>
      <c r="J351" s="6" t="s">
        <v>59</v>
      </c>
      <c r="K351" s="6" t="s">
        <v>124</v>
      </c>
      <c r="L351" s="6" t="s">
        <v>328</v>
      </c>
      <c r="M351" s="6" t="s">
        <v>0</v>
      </c>
      <c r="N351" s="6" t="s">
        <v>49</v>
      </c>
      <c r="O351" s="6" t="s">
        <v>116</v>
      </c>
      <c r="P351" s="8">
        <v>600</v>
      </c>
      <c r="Q351" s="8">
        <v>6600</v>
      </c>
      <c r="R351" s="7">
        <v>40000</v>
      </c>
      <c r="S351" s="8">
        <v>71847</v>
      </c>
      <c r="T351" s="8">
        <f t="shared" si="5"/>
        <v>556.20000000000005</v>
      </c>
      <c r="U351" s="8">
        <v>556.20000000000005</v>
      </c>
      <c r="V351" s="8">
        <v>0</v>
      </c>
      <c r="W351" s="8">
        <v>0</v>
      </c>
      <c r="X351" s="8">
        <v>0</v>
      </c>
      <c r="Y351" s="6" t="s">
        <v>2170</v>
      </c>
      <c r="Z351" s="6" t="s">
        <v>0</v>
      </c>
      <c r="AA351" s="6" t="s">
        <v>0</v>
      </c>
    </row>
    <row r="352" spans="1:27" ht="24" customHeight="1" x14ac:dyDescent="0.3">
      <c r="A352" s="6" t="s">
        <v>654</v>
      </c>
      <c r="B352" s="9"/>
      <c r="C352" s="9"/>
      <c r="D352" s="6" t="s">
        <v>2171</v>
      </c>
      <c r="E352" s="6" t="s">
        <v>2172</v>
      </c>
      <c r="F352" s="6" t="s">
        <v>2173</v>
      </c>
      <c r="G352" s="6" t="s">
        <v>2174</v>
      </c>
      <c r="H352" s="7">
        <v>6061</v>
      </c>
      <c r="I352" s="7">
        <v>3</v>
      </c>
      <c r="J352" s="6" t="s">
        <v>59</v>
      </c>
      <c r="K352" s="6" t="s">
        <v>124</v>
      </c>
      <c r="L352" s="6" t="s">
        <v>0</v>
      </c>
      <c r="M352" s="6" t="s">
        <v>0</v>
      </c>
      <c r="N352" s="6" t="s">
        <v>49</v>
      </c>
      <c r="O352" s="6" t="s">
        <v>116</v>
      </c>
      <c r="P352" s="8">
        <v>708</v>
      </c>
      <c r="Q352" s="8">
        <v>7076</v>
      </c>
      <c r="R352" s="7">
        <v>5000</v>
      </c>
      <c r="S352" s="8">
        <v>23993</v>
      </c>
      <c r="T352" s="8">
        <f t="shared" si="5"/>
        <v>7.9</v>
      </c>
      <c r="U352" s="8">
        <v>0</v>
      </c>
      <c r="V352" s="8">
        <v>7.9</v>
      </c>
      <c r="W352" s="8">
        <v>0</v>
      </c>
      <c r="X352" s="8">
        <v>0</v>
      </c>
      <c r="Y352" s="6" t="s">
        <v>2175</v>
      </c>
      <c r="Z352" s="6" t="s">
        <v>0</v>
      </c>
      <c r="AA352" s="6" t="s">
        <v>0</v>
      </c>
    </row>
    <row r="353" spans="1:27" ht="24" customHeight="1" x14ac:dyDescent="0.3">
      <c r="A353" s="6" t="s">
        <v>710</v>
      </c>
      <c r="B353" s="9"/>
      <c r="C353" s="9"/>
      <c r="D353" s="6" t="s">
        <v>2176</v>
      </c>
      <c r="E353" s="6" t="s">
        <v>2177</v>
      </c>
      <c r="F353" s="6" t="s">
        <v>2178</v>
      </c>
      <c r="G353" s="6" t="s">
        <v>2179</v>
      </c>
      <c r="H353" s="7">
        <v>7500</v>
      </c>
      <c r="I353" s="7">
        <v>4</v>
      </c>
      <c r="J353" s="6" t="s">
        <v>59</v>
      </c>
      <c r="K353" s="6" t="s">
        <v>124</v>
      </c>
      <c r="L353" s="6" t="s">
        <v>151</v>
      </c>
      <c r="M353" s="6" t="s">
        <v>0</v>
      </c>
      <c r="N353" s="6" t="s">
        <v>49</v>
      </c>
      <c r="O353" s="6" t="s">
        <v>116</v>
      </c>
      <c r="P353" s="8">
        <v>1600</v>
      </c>
      <c r="Q353" s="8">
        <v>29905</v>
      </c>
      <c r="R353" s="7">
        <v>20000</v>
      </c>
      <c r="S353" s="8">
        <v>38563</v>
      </c>
      <c r="T353" s="8">
        <f t="shared" si="5"/>
        <v>1</v>
      </c>
      <c r="U353" s="8">
        <v>0</v>
      </c>
      <c r="V353" s="8">
        <v>1</v>
      </c>
      <c r="W353" s="8">
        <v>0</v>
      </c>
      <c r="X353" s="8">
        <v>0</v>
      </c>
      <c r="Y353" s="6" t="s">
        <v>2180</v>
      </c>
      <c r="Z353" s="6" t="s">
        <v>0</v>
      </c>
      <c r="AA353" s="6" t="s">
        <v>0</v>
      </c>
    </row>
    <row r="354" spans="1:27" ht="24" customHeight="1" x14ac:dyDescent="0.3">
      <c r="A354" s="6" t="s">
        <v>717</v>
      </c>
      <c r="B354" s="9"/>
      <c r="C354" s="9" t="s">
        <v>2181</v>
      </c>
      <c r="D354" s="6" t="s">
        <v>2182</v>
      </c>
      <c r="E354" s="6" t="s">
        <v>2183</v>
      </c>
      <c r="F354" s="6" t="s">
        <v>2184</v>
      </c>
      <c r="G354" s="6" t="s">
        <v>2185</v>
      </c>
      <c r="H354" s="7">
        <v>2903</v>
      </c>
      <c r="I354" s="7">
        <v>3</v>
      </c>
      <c r="J354" s="6" t="s">
        <v>59</v>
      </c>
      <c r="K354" s="6" t="s">
        <v>46</v>
      </c>
      <c r="L354" s="6" t="s">
        <v>79</v>
      </c>
      <c r="M354" s="6" t="s">
        <v>0</v>
      </c>
      <c r="N354" s="6" t="s">
        <v>49</v>
      </c>
      <c r="O354" s="6" t="s">
        <v>2186</v>
      </c>
      <c r="P354" s="8">
        <v>0</v>
      </c>
      <c r="Q354" s="8">
        <v>6000</v>
      </c>
      <c r="R354" s="7">
        <v>20000</v>
      </c>
      <c r="S354" s="8">
        <v>16972</v>
      </c>
      <c r="T354" s="8">
        <f t="shared" si="5"/>
        <v>132</v>
      </c>
      <c r="U354" s="8">
        <v>12.5</v>
      </c>
      <c r="V354" s="8">
        <v>119.5</v>
      </c>
      <c r="W354" s="8">
        <v>0</v>
      </c>
      <c r="X354" s="8">
        <v>0</v>
      </c>
      <c r="Y354" s="6" t="s">
        <v>2187</v>
      </c>
      <c r="Z354" s="6" t="s">
        <v>0</v>
      </c>
      <c r="AA354" s="6" t="s">
        <v>0</v>
      </c>
    </row>
    <row r="355" spans="1:27" ht="24" customHeight="1" x14ac:dyDescent="0.3">
      <c r="A355" s="6" t="s">
        <v>721</v>
      </c>
      <c r="B355" s="9"/>
      <c r="C355" s="9"/>
      <c r="D355" s="6" t="s">
        <v>2188</v>
      </c>
      <c r="E355" s="6" t="s">
        <v>2189</v>
      </c>
      <c r="F355" s="6" t="s">
        <v>2190</v>
      </c>
      <c r="G355" s="6" t="s">
        <v>2191</v>
      </c>
      <c r="H355" s="7">
        <v>5132</v>
      </c>
      <c r="I355" s="7">
        <v>3</v>
      </c>
      <c r="J355" s="6" t="s">
        <v>59</v>
      </c>
      <c r="K355" s="6" t="s">
        <v>46</v>
      </c>
      <c r="L355" s="6" t="s">
        <v>79</v>
      </c>
      <c r="M355" s="6" t="s">
        <v>80</v>
      </c>
      <c r="N355" s="6" t="s">
        <v>49</v>
      </c>
      <c r="O355" s="6" t="s">
        <v>0</v>
      </c>
      <c r="P355" s="8">
        <v>600</v>
      </c>
      <c r="Q355" s="8">
        <v>6006</v>
      </c>
      <c r="R355" s="7">
        <v>30000</v>
      </c>
      <c r="S355" s="8">
        <v>39485</v>
      </c>
      <c r="T355" s="8">
        <f t="shared" si="5"/>
        <v>504.5</v>
      </c>
      <c r="U355" s="8">
        <v>206.3</v>
      </c>
      <c r="V355" s="8">
        <v>298.2</v>
      </c>
      <c r="W355" s="8">
        <v>0</v>
      </c>
      <c r="X355" s="8">
        <v>0</v>
      </c>
      <c r="Y355" s="6" t="s">
        <v>2192</v>
      </c>
      <c r="Z355" s="6" t="s">
        <v>0</v>
      </c>
      <c r="AA355" s="6" t="s">
        <v>0</v>
      </c>
    </row>
    <row r="356" spans="1:27" ht="24" customHeight="1" x14ac:dyDescent="0.3">
      <c r="A356" s="6" t="s">
        <v>727</v>
      </c>
      <c r="B356" s="9"/>
      <c r="C356" s="9"/>
      <c r="D356" s="6" t="s">
        <v>2193</v>
      </c>
      <c r="E356" s="6" t="s">
        <v>2194</v>
      </c>
      <c r="F356" s="6" t="s">
        <v>2195</v>
      </c>
      <c r="G356" s="6" t="s">
        <v>2196</v>
      </c>
      <c r="H356" s="7">
        <v>4615</v>
      </c>
      <c r="I356" s="7">
        <v>2</v>
      </c>
      <c r="J356" s="6" t="s">
        <v>59</v>
      </c>
      <c r="K356" s="6" t="s">
        <v>46</v>
      </c>
      <c r="L356" s="6" t="s">
        <v>46</v>
      </c>
      <c r="M356" s="6" t="s">
        <v>0</v>
      </c>
      <c r="N356" s="6" t="s">
        <v>49</v>
      </c>
      <c r="O356" s="6" t="s">
        <v>0</v>
      </c>
      <c r="P356" s="8">
        <v>600</v>
      </c>
      <c r="Q356" s="8">
        <v>7800</v>
      </c>
      <c r="R356" s="7">
        <v>30000</v>
      </c>
      <c r="S356" s="8">
        <v>8962</v>
      </c>
      <c r="T356" s="8">
        <f t="shared" si="5"/>
        <v>0</v>
      </c>
      <c r="U356" s="8">
        <v>0</v>
      </c>
      <c r="V356" s="8">
        <v>0</v>
      </c>
      <c r="W356" s="8">
        <v>0</v>
      </c>
      <c r="X356" s="8">
        <v>0</v>
      </c>
      <c r="Y356" s="6" t="s">
        <v>2197</v>
      </c>
      <c r="Z356" s="6" t="s">
        <v>0</v>
      </c>
      <c r="AA356" s="6" t="s">
        <v>0</v>
      </c>
    </row>
    <row r="357" spans="1:27" ht="24" customHeight="1" x14ac:dyDescent="0.3">
      <c r="A357" s="6" t="s">
        <v>733</v>
      </c>
      <c r="B357" s="9"/>
      <c r="C357" s="9" t="s">
        <v>2198</v>
      </c>
      <c r="D357" s="6" t="s">
        <v>2199</v>
      </c>
      <c r="E357" s="6" t="s">
        <v>2200</v>
      </c>
      <c r="F357" s="6" t="s">
        <v>2201</v>
      </c>
      <c r="G357" s="6" t="s">
        <v>2202</v>
      </c>
      <c r="H357" s="7">
        <v>65247</v>
      </c>
      <c r="I357" s="7">
        <v>5</v>
      </c>
      <c r="J357" s="6" t="s">
        <v>97</v>
      </c>
      <c r="K357" s="6" t="s">
        <v>2203</v>
      </c>
      <c r="L357" s="6" t="s">
        <v>0</v>
      </c>
      <c r="M357" s="6" t="s">
        <v>0</v>
      </c>
      <c r="N357" s="6" t="s">
        <v>49</v>
      </c>
      <c r="O357" s="6" t="s">
        <v>0</v>
      </c>
      <c r="P357" s="8">
        <v>400</v>
      </c>
      <c r="Q357" s="8">
        <v>4780</v>
      </c>
      <c r="R357" s="7">
        <v>26000</v>
      </c>
      <c r="S357" s="8">
        <v>14240</v>
      </c>
      <c r="T357" s="8">
        <f t="shared" si="5"/>
        <v>0</v>
      </c>
      <c r="U357" s="8">
        <v>0</v>
      </c>
      <c r="V357" s="8">
        <v>0</v>
      </c>
      <c r="W357" s="8">
        <v>0</v>
      </c>
      <c r="X357" s="8">
        <v>0</v>
      </c>
      <c r="Y357" s="6" t="s">
        <v>2204</v>
      </c>
      <c r="Z357" s="6" t="s">
        <v>0</v>
      </c>
      <c r="AA357" s="6" t="s">
        <v>0</v>
      </c>
    </row>
    <row r="358" spans="1:27" ht="24" customHeight="1" x14ac:dyDescent="0.3">
      <c r="A358" s="6" t="s">
        <v>738</v>
      </c>
      <c r="B358" s="9"/>
      <c r="C358" s="9"/>
      <c r="D358" s="6" t="s">
        <v>2205</v>
      </c>
      <c r="E358" s="6" t="s">
        <v>2206</v>
      </c>
      <c r="F358" s="6" t="s">
        <v>2207</v>
      </c>
      <c r="G358" s="6" t="s">
        <v>2208</v>
      </c>
      <c r="H358" s="7">
        <v>7024</v>
      </c>
      <c r="I358" s="7">
        <v>5</v>
      </c>
      <c r="J358" s="6" t="s">
        <v>59</v>
      </c>
      <c r="K358" s="6" t="s">
        <v>46</v>
      </c>
      <c r="L358" s="6" t="s">
        <v>2209</v>
      </c>
      <c r="M358" s="6" t="s">
        <v>0</v>
      </c>
      <c r="N358" s="6" t="s">
        <v>49</v>
      </c>
      <c r="O358" s="6" t="s">
        <v>0</v>
      </c>
      <c r="P358" s="8">
        <v>1000</v>
      </c>
      <c r="Q358" s="8">
        <v>11883</v>
      </c>
      <c r="R358" s="7">
        <v>30000</v>
      </c>
      <c r="S358" s="8">
        <v>111550</v>
      </c>
      <c r="T358" s="8">
        <f t="shared" si="5"/>
        <v>175.2</v>
      </c>
      <c r="U358" s="8">
        <v>175.2</v>
      </c>
      <c r="V358" s="8">
        <v>0</v>
      </c>
      <c r="W358" s="8">
        <v>0</v>
      </c>
      <c r="X358" s="8">
        <v>0</v>
      </c>
      <c r="Y358" s="6" t="s">
        <v>2210</v>
      </c>
      <c r="Z358" s="6" t="s">
        <v>0</v>
      </c>
      <c r="AA358" s="6" t="s">
        <v>0</v>
      </c>
    </row>
    <row r="359" spans="1:27" ht="24" customHeight="1" x14ac:dyDescent="0.3">
      <c r="A359" s="6" t="s">
        <v>745</v>
      </c>
      <c r="B359" s="9"/>
      <c r="C359" s="9"/>
      <c r="D359" s="6" t="s">
        <v>2211</v>
      </c>
      <c r="E359" s="6" t="s">
        <v>2212</v>
      </c>
      <c r="F359" s="6" t="s">
        <v>2213</v>
      </c>
      <c r="G359" s="6" t="s">
        <v>2214</v>
      </c>
      <c r="H359" s="7">
        <v>12175</v>
      </c>
      <c r="I359" s="7">
        <v>3</v>
      </c>
      <c r="J359" s="6" t="s">
        <v>59</v>
      </c>
      <c r="K359" s="6" t="s">
        <v>2215</v>
      </c>
      <c r="L359" s="6" t="s">
        <v>2216</v>
      </c>
      <c r="M359" s="6" t="s">
        <v>0</v>
      </c>
      <c r="N359" s="6" t="s">
        <v>49</v>
      </c>
      <c r="O359" s="6" t="s">
        <v>0</v>
      </c>
      <c r="P359" s="8">
        <v>800</v>
      </c>
      <c r="Q359" s="8">
        <v>8984</v>
      </c>
      <c r="R359" s="7">
        <v>17000</v>
      </c>
      <c r="S359" s="8">
        <v>27923</v>
      </c>
      <c r="T359" s="8">
        <f t="shared" si="5"/>
        <v>0</v>
      </c>
      <c r="U359" s="8">
        <v>0</v>
      </c>
      <c r="V359" s="8">
        <v>0</v>
      </c>
      <c r="W359" s="8">
        <v>0</v>
      </c>
      <c r="X359" s="8">
        <v>0</v>
      </c>
      <c r="Y359" s="6" t="s">
        <v>2217</v>
      </c>
      <c r="Z359" s="6" t="s">
        <v>0</v>
      </c>
      <c r="AA359" s="6" t="s">
        <v>0</v>
      </c>
    </row>
    <row r="360" spans="1:27" ht="24" customHeight="1" x14ac:dyDescent="0.3">
      <c r="A360" s="6" t="s">
        <v>751</v>
      </c>
      <c r="B360" s="9"/>
      <c r="C360" s="6" t="s">
        <v>2218</v>
      </c>
      <c r="D360" s="6" t="s">
        <v>2219</v>
      </c>
      <c r="E360" s="6" t="s">
        <v>2220</v>
      </c>
      <c r="F360" s="6" t="s">
        <v>2221</v>
      </c>
      <c r="G360" s="6" t="s">
        <v>2222</v>
      </c>
      <c r="H360" s="7">
        <v>9952</v>
      </c>
      <c r="I360" s="7">
        <v>8</v>
      </c>
      <c r="J360" s="6" t="s">
        <v>59</v>
      </c>
      <c r="K360" s="6" t="s">
        <v>46</v>
      </c>
      <c r="L360" s="6" t="s">
        <v>79</v>
      </c>
      <c r="M360" s="6" t="s">
        <v>0</v>
      </c>
      <c r="N360" s="6" t="s">
        <v>49</v>
      </c>
      <c r="O360" s="6" t="s">
        <v>50</v>
      </c>
      <c r="P360" s="8">
        <v>1200</v>
      </c>
      <c r="Q360" s="8">
        <v>12320</v>
      </c>
      <c r="R360" s="7">
        <v>60000</v>
      </c>
      <c r="S360" s="8">
        <v>152172</v>
      </c>
      <c r="T360" s="8">
        <f t="shared" si="5"/>
        <v>0</v>
      </c>
      <c r="U360" s="8">
        <v>0</v>
      </c>
      <c r="V360" s="8">
        <v>0</v>
      </c>
      <c r="W360" s="8">
        <v>0</v>
      </c>
      <c r="X360" s="8">
        <v>0</v>
      </c>
      <c r="Y360" s="6" t="s">
        <v>2223</v>
      </c>
      <c r="Z360" s="6" t="s">
        <v>0</v>
      </c>
      <c r="AA360" s="6" t="s">
        <v>0</v>
      </c>
    </row>
    <row r="361" spans="1:27" ht="24" customHeight="1" x14ac:dyDescent="0.3">
      <c r="A361" s="6" t="s">
        <v>816</v>
      </c>
      <c r="B361" s="9"/>
      <c r="C361" s="9" t="s">
        <v>2224</v>
      </c>
      <c r="D361" s="6" t="s">
        <v>2225</v>
      </c>
      <c r="E361" s="6" t="s">
        <v>2226</v>
      </c>
      <c r="F361" s="6" t="s">
        <v>2227</v>
      </c>
      <c r="G361" s="6" t="s">
        <v>2228</v>
      </c>
      <c r="H361" s="7">
        <v>22780</v>
      </c>
      <c r="I361" s="7">
        <v>8</v>
      </c>
      <c r="J361" s="6" t="s">
        <v>59</v>
      </c>
      <c r="K361" s="6" t="s">
        <v>2229</v>
      </c>
      <c r="L361" s="6" t="s">
        <v>2230</v>
      </c>
      <c r="M361" s="6" t="s">
        <v>2231</v>
      </c>
      <c r="N361" s="6" t="s">
        <v>49</v>
      </c>
      <c r="O361" s="6" t="s">
        <v>168</v>
      </c>
      <c r="P361" s="8">
        <v>1600</v>
      </c>
      <c r="Q361" s="8">
        <v>23713</v>
      </c>
      <c r="R361" s="7">
        <v>26700</v>
      </c>
      <c r="S361" s="8">
        <v>62510</v>
      </c>
      <c r="T361" s="8">
        <f t="shared" si="5"/>
        <v>650.5</v>
      </c>
      <c r="U361" s="8">
        <v>607.20000000000005</v>
      </c>
      <c r="V361" s="8">
        <v>43.3</v>
      </c>
      <c r="W361" s="8">
        <v>0</v>
      </c>
      <c r="X361" s="8">
        <v>0</v>
      </c>
      <c r="Y361" s="6" t="s">
        <v>2232</v>
      </c>
      <c r="Z361" s="6" t="s">
        <v>0</v>
      </c>
      <c r="AA361" s="6" t="s">
        <v>0</v>
      </c>
    </row>
    <row r="362" spans="1:27" ht="24" customHeight="1" x14ac:dyDescent="0.3">
      <c r="A362" s="6" t="s">
        <v>661</v>
      </c>
      <c r="B362" s="9"/>
      <c r="C362" s="9"/>
      <c r="D362" s="6" t="s">
        <v>2233</v>
      </c>
      <c r="E362" s="6" t="s">
        <v>2234</v>
      </c>
      <c r="F362" s="6" t="s">
        <v>2235</v>
      </c>
      <c r="G362" s="6" t="s">
        <v>2236</v>
      </c>
      <c r="H362" s="7">
        <v>16151</v>
      </c>
      <c r="I362" s="7">
        <v>6</v>
      </c>
      <c r="J362" s="6" t="s">
        <v>59</v>
      </c>
      <c r="K362" s="6" t="s">
        <v>2237</v>
      </c>
      <c r="L362" s="6" t="s">
        <v>2238</v>
      </c>
      <c r="M362" s="6" t="s">
        <v>2239</v>
      </c>
      <c r="N362" s="6" t="s">
        <v>49</v>
      </c>
      <c r="O362" s="6" t="s">
        <v>106</v>
      </c>
      <c r="P362" s="8">
        <v>1600</v>
      </c>
      <c r="Q362" s="8">
        <v>17600</v>
      </c>
      <c r="R362" s="7">
        <v>73000</v>
      </c>
      <c r="S362" s="8">
        <v>73000</v>
      </c>
      <c r="T362" s="8">
        <f t="shared" si="5"/>
        <v>343.3</v>
      </c>
      <c r="U362" s="8">
        <v>343.3</v>
      </c>
      <c r="V362" s="8">
        <v>0</v>
      </c>
      <c r="W362" s="8">
        <v>0</v>
      </c>
      <c r="X362" s="8">
        <v>0</v>
      </c>
      <c r="Y362" s="6" t="s">
        <v>2043</v>
      </c>
      <c r="Z362" s="6" t="s">
        <v>0</v>
      </c>
      <c r="AA362" s="6" t="s">
        <v>0</v>
      </c>
    </row>
    <row r="363" spans="1:27" ht="24" customHeight="1" x14ac:dyDescent="0.3">
      <c r="A363" s="6" t="s">
        <v>637</v>
      </c>
      <c r="B363" s="9"/>
      <c r="C363" s="9"/>
      <c r="D363" s="6" t="s">
        <v>2240</v>
      </c>
      <c r="E363" s="6" t="s">
        <v>2241</v>
      </c>
      <c r="F363" s="6" t="s">
        <v>2242</v>
      </c>
      <c r="G363" s="6" t="s">
        <v>2243</v>
      </c>
      <c r="H363" s="7">
        <v>9983</v>
      </c>
      <c r="I363" s="7">
        <v>8</v>
      </c>
      <c r="J363" s="6" t="s">
        <v>59</v>
      </c>
      <c r="K363" s="6" t="s">
        <v>46</v>
      </c>
      <c r="L363" s="6" t="s">
        <v>80</v>
      </c>
      <c r="M363" s="6" t="s">
        <v>438</v>
      </c>
      <c r="N363" s="6" t="s">
        <v>49</v>
      </c>
      <c r="O363" s="6" t="s">
        <v>116</v>
      </c>
      <c r="P363" s="8">
        <v>1200</v>
      </c>
      <c r="Q363" s="8">
        <v>8219</v>
      </c>
      <c r="R363" s="7">
        <v>35000</v>
      </c>
      <c r="S363" s="8">
        <v>85806</v>
      </c>
      <c r="T363" s="8">
        <f t="shared" si="5"/>
        <v>414.2</v>
      </c>
      <c r="U363" s="8">
        <v>197.2</v>
      </c>
      <c r="V363" s="8">
        <v>217</v>
      </c>
      <c r="W363" s="8">
        <v>0</v>
      </c>
      <c r="X363" s="8">
        <v>0</v>
      </c>
      <c r="Y363" s="6" t="s">
        <v>2244</v>
      </c>
      <c r="Z363" s="6" t="s">
        <v>0</v>
      </c>
      <c r="AA363" s="6" t="s">
        <v>0</v>
      </c>
    </row>
    <row r="364" spans="1:27" ht="24" customHeight="1" x14ac:dyDescent="0.3">
      <c r="A364" s="6" t="s">
        <v>758</v>
      </c>
      <c r="B364" s="9"/>
      <c r="C364" s="9" t="s">
        <v>2245</v>
      </c>
      <c r="D364" s="6" t="s">
        <v>2246</v>
      </c>
      <c r="E364" s="6" t="s">
        <v>2247</v>
      </c>
      <c r="F364" s="6" t="s">
        <v>2248</v>
      </c>
      <c r="G364" s="6" t="s">
        <v>2249</v>
      </c>
      <c r="H364" s="7">
        <v>25914</v>
      </c>
      <c r="I364" s="7">
        <v>4</v>
      </c>
      <c r="J364" s="6" t="s">
        <v>59</v>
      </c>
      <c r="K364" s="6" t="s">
        <v>542</v>
      </c>
      <c r="L364" s="6" t="s">
        <v>501</v>
      </c>
      <c r="M364" s="6" t="s">
        <v>0</v>
      </c>
      <c r="N364" s="6" t="s">
        <v>49</v>
      </c>
      <c r="O364" s="6" t="s">
        <v>116</v>
      </c>
      <c r="P364" s="8">
        <v>1600</v>
      </c>
      <c r="Q364" s="8">
        <v>18000</v>
      </c>
      <c r="R364" s="7">
        <v>12000</v>
      </c>
      <c r="S364" s="8">
        <v>48919</v>
      </c>
      <c r="T364" s="8">
        <f t="shared" si="5"/>
        <v>0</v>
      </c>
      <c r="U364" s="8">
        <v>0</v>
      </c>
      <c r="V364" s="8">
        <v>0</v>
      </c>
      <c r="W364" s="8">
        <v>0</v>
      </c>
      <c r="X364" s="8">
        <v>0</v>
      </c>
      <c r="Y364" s="6" t="s">
        <v>2250</v>
      </c>
      <c r="Z364" s="6" t="s">
        <v>0</v>
      </c>
      <c r="AA364" s="6" t="s">
        <v>0</v>
      </c>
    </row>
    <row r="365" spans="1:27" ht="24" customHeight="1" x14ac:dyDescent="0.3">
      <c r="A365" s="6" t="s">
        <v>766</v>
      </c>
      <c r="B365" s="9"/>
      <c r="C365" s="9"/>
      <c r="D365" s="6" t="s">
        <v>2251</v>
      </c>
      <c r="E365" s="6" t="s">
        <v>2252</v>
      </c>
      <c r="F365" s="6" t="s">
        <v>2253</v>
      </c>
      <c r="G365" s="6"/>
      <c r="H365" s="7">
        <v>11250</v>
      </c>
      <c r="I365" s="7">
        <v>3</v>
      </c>
      <c r="J365" s="6" t="s">
        <v>59</v>
      </c>
      <c r="K365" s="6" t="s">
        <v>2254</v>
      </c>
      <c r="L365" s="6" t="s">
        <v>2254</v>
      </c>
      <c r="M365" s="6" t="s">
        <v>0</v>
      </c>
      <c r="N365" s="6" t="s">
        <v>49</v>
      </c>
      <c r="O365" s="6" t="s">
        <v>116</v>
      </c>
      <c r="P365" s="8">
        <v>1200</v>
      </c>
      <c r="Q365" s="8">
        <v>18000</v>
      </c>
      <c r="R365" s="7">
        <v>12000</v>
      </c>
      <c r="S365" s="8">
        <v>48919</v>
      </c>
      <c r="T365" s="8">
        <f t="shared" si="5"/>
        <v>0</v>
      </c>
      <c r="U365" s="8">
        <v>0</v>
      </c>
      <c r="V365" s="8">
        <v>0</v>
      </c>
      <c r="W365" s="8">
        <v>0</v>
      </c>
      <c r="X365" s="8">
        <v>0</v>
      </c>
      <c r="Y365" s="6" t="s">
        <v>2255</v>
      </c>
      <c r="Z365" s="6" t="s">
        <v>0</v>
      </c>
      <c r="AA365" s="6" t="s">
        <v>0</v>
      </c>
    </row>
    <row r="366" spans="1:27" ht="24" customHeight="1" x14ac:dyDescent="0.3">
      <c r="A366" s="6" t="s">
        <v>2256</v>
      </c>
      <c r="B366" s="9" t="s">
        <v>2257</v>
      </c>
      <c r="C366" s="6" t="s">
        <v>38</v>
      </c>
      <c r="D366" s="6" t="s">
        <v>0</v>
      </c>
      <c r="E366" s="6" t="s">
        <v>0</v>
      </c>
      <c r="F366" s="6" t="s">
        <v>0</v>
      </c>
      <c r="G366" s="6" t="s">
        <v>0</v>
      </c>
      <c r="H366" s="7">
        <v>896469</v>
      </c>
      <c r="I366" s="7">
        <v>466</v>
      </c>
      <c r="J366" s="6" t="s">
        <v>0</v>
      </c>
      <c r="K366" s="6" t="s">
        <v>0</v>
      </c>
      <c r="L366" s="6" t="s">
        <v>0</v>
      </c>
      <c r="M366" s="6" t="s">
        <v>0</v>
      </c>
      <c r="N366" s="6" t="s">
        <v>0</v>
      </c>
      <c r="O366" s="6" t="s">
        <v>0</v>
      </c>
      <c r="P366" s="8">
        <v>72461</v>
      </c>
      <c r="Q366" s="8">
        <v>1049145</v>
      </c>
      <c r="R366" s="7">
        <v>5441300</v>
      </c>
      <c r="S366" s="8">
        <v>5168295</v>
      </c>
      <c r="T366" s="8">
        <f>SUM(U366:X366)</f>
        <v>30257.049999999996</v>
      </c>
      <c r="U366" s="8">
        <f>SUM(U367:U435)</f>
        <v>20081.999999999996</v>
      </c>
      <c r="V366" s="8">
        <f>SUM(V367:V435)</f>
        <v>1507.85</v>
      </c>
      <c r="W366" s="8">
        <f>SUM(W367:W435)</f>
        <v>74.199999999999989</v>
      </c>
      <c r="X366" s="8">
        <f>SUM(X367:X435)</f>
        <v>8593</v>
      </c>
      <c r="Y366" s="6" t="s">
        <v>0</v>
      </c>
      <c r="Z366" s="6" t="s">
        <v>0</v>
      </c>
      <c r="AA366" s="6" t="s">
        <v>0</v>
      </c>
    </row>
    <row r="367" spans="1:27" ht="24" customHeight="1" x14ac:dyDescent="0.3">
      <c r="A367" s="6" t="s">
        <v>39</v>
      </c>
      <c r="B367" s="9"/>
      <c r="C367" s="9" t="s">
        <v>2258</v>
      </c>
      <c r="D367" s="6" t="s">
        <v>2259</v>
      </c>
      <c r="E367" s="6" t="s">
        <v>2260</v>
      </c>
      <c r="F367" s="6" t="s">
        <v>2261</v>
      </c>
      <c r="G367" s="6" t="s">
        <v>2262</v>
      </c>
      <c r="H367" s="7">
        <v>7129</v>
      </c>
      <c r="I367" s="7">
        <v>10</v>
      </c>
      <c r="J367" s="6" t="s">
        <v>59</v>
      </c>
      <c r="K367" s="6" t="s">
        <v>124</v>
      </c>
      <c r="L367" s="6" t="s">
        <v>80</v>
      </c>
      <c r="M367" s="6" t="s">
        <v>0</v>
      </c>
      <c r="N367" s="6" t="s">
        <v>49</v>
      </c>
      <c r="O367" s="6" t="s">
        <v>116</v>
      </c>
      <c r="P367" s="8">
        <v>1360</v>
      </c>
      <c r="Q367" s="8">
        <v>19238</v>
      </c>
      <c r="R367" s="7">
        <v>30000</v>
      </c>
      <c r="S367" s="8">
        <v>109193</v>
      </c>
      <c r="T367" s="8">
        <f t="shared" si="5"/>
        <v>418.4</v>
      </c>
      <c r="U367" s="8">
        <v>418.4</v>
      </c>
      <c r="V367" s="8">
        <v>0</v>
      </c>
      <c r="W367" s="8">
        <v>0</v>
      </c>
      <c r="X367" s="8">
        <v>0</v>
      </c>
      <c r="Y367" s="6" t="s">
        <v>2263</v>
      </c>
      <c r="Z367" s="6" t="s">
        <v>0</v>
      </c>
      <c r="AA367" s="6" t="s">
        <v>0</v>
      </c>
    </row>
    <row r="368" spans="1:27" ht="24" customHeight="1" x14ac:dyDescent="0.3">
      <c r="A368" s="6" t="s">
        <v>64</v>
      </c>
      <c r="B368" s="9"/>
      <c r="C368" s="9"/>
      <c r="D368" s="6" t="s">
        <v>2264</v>
      </c>
      <c r="E368" s="6" t="s">
        <v>2265</v>
      </c>
      <c r="F368" s="6" t="s">
        <v>2266</v>
      </c>
      <c r="G368" s="6" t="s">
        <v>2267</v>
      </c>
      <c r="H368" s="7">
        <v>8107</v>
      </c>
      <c r="I368" s="7">
        <v>10</v>
      </c>
      <c r="J368" s="6" t="s">
        <v>59</v>
      </c>
      <c r="K368" s="6" t="s">
        <v>70</v>
      </c>
      <c r="L368" s="6" t="s">
        <v>259</v>
      </c>
      <c r="M368" s="6" t="s">
        <v>72</v>
      </c>
      <c r="N368" s="6" t="s">
        <v>49</v>
      </c>
      <c r="O368" s="6" t="s">
        <v>132</v>
      </c>
      <c r="P368" s="8">
        <v>1200</v>
      </c>
      <c r="Q368" s="8">
        <v>12000</v>
      </c>
      <c r="R368" s="7">
        <v>10000</v>
      </c>
      <c r="S368" s="8">
        <v>29451</v>
      </c>
      <c r="T368" s="8">
        <f t="shared" si="5"/>
        <v>1.5</v>
      </c>
      <c r="U368" s="8">
        <v>0</v>
      </c>
      <c r="V368" s="8">
        <v>1.5</v>
      </c>
      <c r="W368" s="8">
        <v>0</v>
      </c>
      <c r="X368" s="8">
        <v>0</v>
      </c>
      <c r="Y368" s="6" t="s">
        <v>1584</v>
      </c>
      <c r="Z368" s="6" t="s">
        <v>0</v>
      </c>
      <c r="AA368" s="6" t="s">
        <v>0</v>
      </c>
    </row>
    <row r="369" spans="1:27" ht="24" customHeight="1" x14ac:dyDescent="0.3">
      <c r="A369" s="6" t="s">
        <v>74</v>
      </c>
      <c r="B369" s="9"/>
      <c r="C369" s="9"/>
      <c r="D369" s="6" t="s">
        <v>2268</v>
      </c>
      <c r="E369" s="6" t="s">
        <v>2269</v>
      </c>
      <c r="F369" s="6" t="s">
        <v>2270</v>
      </c>
      <c r="G369" s="6" t="s">
        <v>2271</v>
      </c>
      <c r="H369" s="7">
        <v>3458</v>
      </c>
      <c r="I369" s="7">
        <v>5</v>
      </c>
      <c r="J369" s="6" t="s">
        <v>59</v>
      </c>
      <c r="K369" s="6" t="s">
        <v>46</v>
      </c>
      <c r="L369" s="6" t="s">
        <v>2272</v>
      </c>
      <c r="M369" s="6" t="s">
        <v>80</v>
      </c>
      <c r="N369" s="6" t="s">
        <v>49</v>
      </c>
      <c r="O369" s="6" t="s">
        <v>116</v>
      </c>
      <c r="P369" s="8">
        <v>600</v>
      </c>
      <c r="Q369" s="8">
        <v>6000</v>
      </c>
      <c r="R369" s="7">
        <v>20000</v>
      </c>
      <c r="S369" s="8">
        <v>14986</v>
      </c>
      <c r="T369" s="8">
        <f t="shared" si="5"/>
        <v>47.2</v>
      </c>
      <c r="U369" s="8">
        <v>0</v>
      </c>
      <c r="V369" s="8">
        <v>47.2</v>
      </c>
      <c r="W369" s="8">
        <v>0</v>
      </c>
      <c r="X369" s="8">
        <v>0</v>
      </c>
      <c r="Y369" s="6" t="s">
        <v>2273</v>
      </c>
      <c r="Z369" s="6" t="s">
        <v>0</v>
      </c>
      <c r="AA369" s="6" t="s">
        <v>0</v>
      </c>
    </row>
    <row r="370" spans="1:27" ht="24" customHeight="1" x14ac:dyDescent="0.3">
      <c r="A370" s="6" t="s">
        <v>82</v>
      </c>
      <c r="B370" s="9"/>
      <c r="C370" s="9" t="s">
        <v>2274</v>
      </c>
      <c r="D370" s="6" t="s">
        <v>2275</v>
      </c>
      <c r="E370" s="6" t="s">
        <v>2276</v>
      </c>
      <c r="F370" s="6" t="s">
        <v>2277</v>
      </c>
      <c r="G370" s="6" t="s">
        <v>2278</v>
      </c>
      <c r="H370" s="7">
        <v>5880</v>
      </c>
      <c r="I370" s="7">
        <v>6</v>
      </c>
      <c r="J370" s="6" t="s">
        <v>59</v>
      </c>
      <c r="K370" s="6" t="s">
        <v>2279</v>
      </c>
      <c r="L370" s="6" t="s">
        <v>381</v>
      </c>
      <c r="M370" s="6" t="s">
        <v>2279</v>
      </c>
      <c r="N370" s="6" t="s">
        <v>49</v>
      </c>
      <c r="O370" s="6" t="s">
        <v>50</v>
      </c>
      <c r="P370" s="8">
        <v>960</v>
      </c>
      <c r="Q370" s="8">
        <v>10960</v>
      </c>
      <c r="R370" s="7">
        <v>100000</v>
      </c>
      <c r="S370" s="8">
        <v>87377</v>
      </c>
      <c r="T370" s="8">
        <f t="shared" si="5"/>
        <v>229.4</v>
      </c>
      <c r="U370" s="8">
        <v>229.4</v>
      </c>
      <c r="V370" s="8">
        <v>0</v>
      </c>
      <c r="W370" s="8">
        <v>0</v>
      </c>
      <c r="X370" s="8">
        <v>0</v>
      </c>
      <c r="Y370" s="6" t="s">
        <v>2280</v>
      </c>
      <c r="Z370" s="6" t="s">
        <v>0</v>
      </c>
      <c r="AA370" s="6" t="s">
        <v>0</v>
      </c>
    </row>
    <row r="371" spans="1:27" ht="24" customHeight="1" x14ac:dyDescent="0.3">
      <c r="A371" s="6" t="s">
        <v>91</v>
      </c>
      <c r="B371" s="9"/>
      <c r="C371" s="9"/>
      <c r="D371" s="6" t="s">
        <v>2281</v>
      </c>
      <c r="E371" s="6" t="s">
        <v>2282</v>
      </c>
      <c r="F371" s="6" t="s">
        <v>2283</v>
      </c>
      <c r="G371" s="6" t="s">
        <v>2284</v>
      </c>
      <c r="H371" s="7">
        <v>8023</v>
      </c>
      <c r="I371" s="7">
        <v>4</v>
      </c>
      <c r="J371" s="6" t="s">
        <v>97</v>
      </c>
      <c r="K371" s="6" t="s">
        <v>0</v>
      </c>
      <c r="L371" s="6" t="s">
        <v>0</v>
      </c>
      <c r="M371" s="6" t="s">
        <v>0</v>
      </c>
      <c r="N371" s="6" t="s">
        <v>49</v>
      </c>
      <c r="O371" s="6" t="s">
        <v>0</v>
      </c>
      <c r="P371" s="8">
        <v>400</v>
      </c>
      <c r="Q371" s="8">
        <v>4240</v>
      </c>
      <c r="R371" s="7">
        <v>80000</v>
      </c>
      <c r="S371" s="8">
        <v>1131</v>
      </c>
      <c r="T371" s="8">
        <f t="shared" si="5"/>
        <v>0</v>
      </c>
      <c r="U371" s="8">
        <v>0</v>
      </c>
      <c r="V371" s="8">
        <v>0</v>
      </c>
      <c r="W371" s="8">
        <v>0</v>
      </c>
      <c r="X371" s="8">
        <v>0</v>
      </c>
      <c r="Y371" s="6" t="s">
        <v>2285</v>
      </c>
      <c r="Z371" s="6" t="s">
        <v>0</v>
      </c>
      <c r="AA371" s="6" t="s">
        <v>0</v>
      </c>
    </row>
    <row r="372" spans="1:27" ht="24" customHeight="1" x14ac:dyDescent="0.3">
      <c r="A372" s="6" t="s">
        <v>101</v>
      </c>
      <c r="B372" s="9"/>
      <c r="C372" s="9"/>
      <c r="D372" s="6" t="s">
        <v>2286</v>
      </c>
      <c r="E372" s="6" t="s">
        <v>2287</v>
      </c>
      <c r="F372" s="6" t="s">
        <v>2288</v>
      </c>
      <c r="G372" s="6" t="s">
        <v>2289</v>
      </c>
      <c r="H372" s="7">
        <v>9770</v>
      </c>
      <c r="I372" s="7">
        <v>12</v>
      </c>
      <c r="J372" s="6" t="s">
        <v>59</v>
      </c>
      <c r="K372" s="6" t="s">
        <v>46</v>
      </c>
      <c r="L372" s="6" t="s">
        <v>79</v>
      </c>
      <c r="M372" s="6" t="s">
        <v>80</v>
      </c>
      <c r="N372" s="6" t="s">
        <v>49</v>
      </c>
      <c r="O372" s="6" t="s">
        <v>106</v>
      </c>
      <c r="P372" s="8">
        <v>1440</v>
      </c>
      <c r="Q372" s="8">
        <v>15201</v>
      </c>
      <c r="R372" s="7">
        <v>91000</v>
      </c>
      <c r="S372" s="8">
        <v>197280</v>
      </c>
      <c r="T372" s="8">
        <f t="shared" si="5"/>
        <v>456.4</v>
      </c>
      <c r="U372" s="8">
        <v>456.4</v>
      </c>
      <c r="V372" s="8">
        <v>0</v>
      </c>
      <c r="W372" s="8">
        <v>0</v>
      </c>
      <c r="X372" s="8">
        <v>0</v>
      </c>
      <c r="Y372" s="6" t="s">
        <v>2290</v>
      </c>
      <c r="Z372" s="6" t="s">
        <v>0</v>
      </c>
      <c r="AA372" s="6" t="s">
        <v>0</v>
      </c>
    </row>
    <row r="373" spans="1:27" ht="24" customHeight="1" x14ac:dyDescent="0.3">
      <c r="A373" s="6" t="s">
        <v>108</v>
      </c>
      <c r="B373" s="9"/>
      <c r="C373" s="9"/>
      <c r="D373" s="6" t="s">
        <v>2291</v>
      </c>
      <c r="E373" s="6" t="s">
        <v>2292</v>
      </c>
      <c r="F373" s="6" t="s">
        <v>2293</v>
      </c>
      <c r="G373" s="6" t="s">
        <v>2294</v>
      </c>
      <c r="H373" s="7">
        <v>10359</v>
      </c>
      <c r="I373" s="7">
        <v>7</v>
      </c>
      <c r="J373" s="6" t="s">
        <v>59</v>
      </c>
      <c r="K373" s="6" t="s">
        <v>70</v>
      </c>
      <c r="L373" s="6" t="s">
        <v>259</v>
      </c>
      <c r="M373" s="6" t="s">
        <v>72</v>
      </c>
      <c r="N373" s="6" t="s">
        <v>49</v>
      </c>
      <c r="O373" s="6" t="s">
        <v>0</v>
      </c>
      <c r="P373" s="8">
        <v>1200</v>
      </c>
      <c r="Q373" s="8">
        <v>12835</v>
      </c>
      <c r="R373" s="7">
        <v>30000</v>
      </c>
      <c r="S373" s="8">
        <v>126989</v>
      </c>
      <c r="T373" s="8">
        <f t="shared" si="5"/>
        <v>107.7</v>
      </c>
      <c r="U373" s="8">
        <v>107.7</v>
      </c>
      <c r="V373" s="8">
        <v>0</v>
      </c>
      <c r="W373" s="8">
        <v>0</v>
      </c>
      <c r="X373" s="8">
        <v>0</v>
      </c>
      <c r="Y373" s="6" t="s">
        <v>126</v>
      </c>
      <c r="Z373" s="6" t="s">
        <v>0</v>
      </c>
      <c r="AA373" s="6" t="s">
        <v>0</v>
      </c>
    </row>
    <row r="374" spans="1:27" ht="24" customHeight="1" x14ac:dyDescent="0.3">
      <c r="A374" s="6" t="s">
        <v>118</v>
      </c>
      <c r="B374" s="9"/>
      <c r="C374" s="9"/>
      <c r="D374" s="6" t="s">
        <v>2295</v>
      </c>
      <c r="E374" s="6" t="s">
        <v>2296</v>
      </c>
      <c r="F374" s="6" t="s">
        <v>2297</v>
      </c>
      <c r="G374" s="6" t="s">
        <v>2298</v>
      </c>
      <c r="H374" s="7">
        <v>7529</v>
      </c>
      <c r="I374" s="7">
        <v>5</v>
      </c>
      <c r="J374" s="6" t="s">
        <v>97</v>
      </c>
      <c r="K374" s="6" t="s">
        <v>2237</v>
      </c>
      <c r="L374" s="6" t="s">
        <v>808</v>
      </c>
      <c r="M374" s="6" t="s">
        <v>808</v>
      </c>
      <c r="N374" s="6" t="s">
        <v>49</v>
      </c>
      <c r="O374" s="6" t="s">
        <v>106</v>
      </c>
      <c r="P374" s="8">
        <v>400</v>
      </c>
      <c r="Q374" s="8">
        <v>6323</v>
      </c>
      <c r="R374" s="7">
        <v>10000</v>
      </c>
      <c r="S374" s="8">
        <v>1520</v>
      </c>
      <c r="T374" s="8">
        <f t="shared" si="5"/>
        <v>0</v>
      </c>
      <c r="U374" s="8">
        <v>0</v>
      </c>
      <c r="V374" s="8">
        <v>0</v>
      </c>
      <c r="W374" s="8">
        <v>0</v>
      </c>
      <c r="X374" s="8">
        <v>0</v>
      </c>
      <c r="Y374" s="6" t="s">
        <v>2299</v>
      </c>
      <c r="Z374" s="6" t="s">
        <v>0</v>
      </c>
      <c r="AA374" s="6" t="s">
        <v>0</v>
      </c>
    </row>
    <row r="375" spans="1:27" ht="24" customHeight="1" x14ac:dyDescent="0.3">
      <c r="A375" s="6" t="s">
        <v>127</v>
      </c>
      <c r="B375" s="9"/>
      <c r="C375" s="9"/>
      <c r="D375" s="6" t="s">
        <v>2300</v>
      </c>
      <c r="E375" s="6" t="s">
        <v>2301</v>
      </c>
      <c r="F375" s="6" t="s">
        <v>2302</v>
      </c>
      <c r="G375" s="6" t="s">
        <v>2303</v>
      </c>
      <c r="H375" s="7">
        <v>8346</v>
      </c>
      <c r="I375" s="7">
        <v>4</v>
      </c>
      <c r="J375" s="6" t="s">
        <v>59</v>
      </c>
      <c r="K375" s="6" t="s">
        <v>49</v>
      </c>
      <c r="L375" s="6" t="s">
        <v>0</v>
      </c>
      <c r="M375" s="6" t="s">
        <v>0</v>
      </c>
      <c r="N375" s="6" t="s">
        <v>49</v>
      </c>
      <c r="O375" s="6" t="s">
        <v>106</v>
      </c>
      <c r="P375" s="8">
        <v>1760</v>
      </c>
      <c r="Q375" s="8">
        <v>17971</v>
      </c>
      <c r="R375" s="7">
        <v>20000</v>
      </c>
      <c r="S375" s="8">
        <v>71350</v>
      </c>
      <c r="T375" s="8">
        <f t="shared" si="5"/>
        <v>195.5</v>
      </c>
      <c r="U375" s="8">
        <v>195.5</v>
      </c>
      <c r="V375" s="8">
        <v>0</v>
      </c>
      <c r="W375" s="8">
        <v>0</v>
      </c>
      <c r="X375" s="8">
        <v>0</v>
      </c>
      <c r="Y375" s="6" t="s">
        <v>2304</v>
      </c>
      <c r="Z375" s="6" t="s">
        <v>0</v>
      </c>
      <c r="AA375" s="6" t="s">
        <v>0</v>
      </c>
    </row>
    <row r="376" spans="1:27" ht="24" customHeight="1" x14ac:dyDescent="0.3">
      <c r="A376" s="6" t="s">
        <v>133</v>
      </c>
      <c r="B376" s="9"/>
      <c r="C376" s="9" t="s">
        <v>2305</v>
      </c>
      <c r="D376" s="6" t="s">
        <v>2306</v>
      </c>
      <c r="E376" s="6" t="s">
        <v>2307</v>
      </c>
      <c r="F376" s="6" t="s">
        <v>2308</v>
      </c>
      <c r="G376" s="6" t="s">
        <v>2309</v>
      </c>
      <c r="H376" s="7">
        <v>15467</v>
      </c>
      <c r="I376" s="7">
        <v>20</v>
      </c>
      <c r="J376" s="6" t="s">
        <v>59</v>
      </c>
      <c r="K376" s="6" t="s">
        <v>46</v>
      </c>
      <c r="L376" s="6" t="s">
        <v>79</v>
      </c>
      <c r="M376" s="6" t="s">
        <v>2310</v>
      </c>
      <c r="N376" s="6" t="s">
        <v>49</v>
      </c>
      <c r="O376" s="6" t="s">
        <v>106</v>
      </c>
      <c r="P376" s="8">
        <v>1600</v>
      </c>
      <c r="Q376" s="8">
        <v>18715</v>
      </c>
      <c r="R376" s="7">
        <v>93100</v>
      </c>
      <c r="S376" s="8">
        <v>199067</v>
      </c>
      <c r="T376" s="8">
        <f t="shared" si="5"/>
        <v>510.6</v>
      </c>
      <c r="U376" s="8">
        <v>501.1</v>
      </c>
      <c r="V376" s="8">
        <v>9.5</v>
      </c>
      <c r="W376" s="8">
        <v>0</v>
      </c>
      <c r="X376" s="8">
        <v>0</v>
      </c>
      <c r="Y376" s="6" t="s">
        <v>2311</v>
      </c>
      <c r="Z376" s="6" t="s">
        <v>0</v>
      </c>
      <c r="AA376" s="6" t="s">
        <v>0</v>
      </c>
    </row>
    <row r="377" spans="1:27" ht="24" customHeight="1" x14ac:dyDescent="0.3">
      <c r="A377" s="6" t="s">
        <v>139</v>
      </c>
      <c r="B377" s="9"/>
      <c r="C377" s="9"/>
      <c r="D377" s="6" t="s">
        <v>2312</v>
      </c>
      <c r="E377" s="6" t="s">
        <v>2313</v>
      </c>
      <c r="F377" s="6" t="s">
        <v>2314</v>
      </c>
      <c r="G377" s="6" t="s">
        <v>2315</v>
      </c>
      <c r="H377" s="7">
        <v>22815</v>
      </c>
      <c r="I377" s="7">
        <v>7</v>
      </c>
      <c r="J377" s="6" t="s">
        <v>59</v>
      </c>
      <c r="K377" s="6" t="s">
        <v>46</v>
      </c>
      <c r="L377" s="6" t="s">
        <v>328</v>
      </c>
      <c r="M377" s="6" t="s">
        <v>80</v>
      </c>
      <c r="N377" s="6" t="s">
        <v>49</v>
      </c>
      <c r="O377" s="6" t="s">
        <v>116</v>
      </c>
      <c r="P377" s="8">
        <v>1200</v>
      </c>
      <c r="Q377" s="8">
        <v>19992</v>
      </c>
      <c r="R377" s="7">
        <v>70000</v>
      </c>
      <c r="S377" s="8">
        <v>77616</v>
      </c>
      <c r="T377" s="8">
        <f t="shared" si="5"/>
        <v>0</v>
      </c>
      <c r="U377" s="8">
        <v>0</v>
      </c>
      <c r="V377" s="8">
        <v>0</v>
      </c>
      <c r="W377" s="8">
        <v>0</v>
      </c>
      <c r="X377" s="8">
        <v>0</v>
      </c>
      <c r="Y377" s="6" t="s">
        <v>2316</v>
      </c>
      <c r="Z377" s="6" t="s">
        <v>0</v>
      </c>
      <c r="AA377" s="6" t="s">
        <v>0</v>
      </c>
    </row>
    <row r="378" spans="1:27" ht="24" customHeight="1" x14ac:dyDescent="0.3">
      <c r="A378" s="6" t="s">
        <v>145</v>
      </c>
      <c r="B378" s="9"/>
      <c r="C378" s="9"/>
      <c r="D378" s="6" t="s">
        <v>2317</v>
      </c>
      <c r="E378" s="6" t="s">
        <v>2318</v>
      </c>
      <c r="F378" s="6" t="s">
        <v>2319</v>
      </c>
      <c r="G378" s="6" t="s">
        <v>2320</v>
      </c>
      <c r="H378" s="7">
        <v>8200</v>
      </c>
      <c r="I378" s="7">
        <v>3</v>
      </c>
      <c r="J378" s="6" t="s">
        <v>59</v>
      </c>
      <c r="K378" s="6" t="s">
        <v>2321</v>
      </c>
      <c r="L378" s="6" t="s">
        <v>939</v>
      </c>
      <c r="M378" s="6" t="s">
        <v>939</v>
      </c>
      <c r="N378" s="6" t="s">
        <v>49</v>
      </c>
      <c r="O378" s="6" t="s">
        <v>132</v>
      </c>
      <c r="P378" s="8">
        <v>800</v>
      </c>
      <c r="Q378" s="8">
        <v>13984</v>
      </c>
      <c r="R378" s="7">
        <v>100000</v>
      </c>
      <c r="S378" s="8">
        <v>9547</v>
      </c>
      <c r="T378" s="8">
        <f t="shared" si="5"/>
        <v>0</v>
      </c>
      <c r="U378" s="8">
        <v>0</v>
      </c>
      <c r="V378" s="8">
        <v>0</v>
      </c>
      <c r="W378" s="8">
        <v>0</v>
      </c>
      <c r="X378" s="8">
        <v>0</v>
      </c>
      <c r="Y378" s="6" t="s">
        <v>2322</v>
      </c>
      <c r="Z378" s="6" t="s">
        <v>0</v>
      </c>
      <c r="AA378" s="6" t="s">
        <v>0</v>
      </c>
    </row>
    <row r="379" spans="1:27" ht="24" customHeight="1" x14ac:dyDescent="0.3">
      <c r="A379" s="6" t="s">
        <v>154</v>
      </c>
      <c r="B379" s="9"/>
      <c r="C379" s="9"/>
      <c r="D379" s="6" t="s">
        <v>2323</v>
      </c>
      <c r="E379" s="6" t="s">
        <v>2324</v>
      </c>
      <c r="F379" s="6" t="s">
        <v>1983</v>
      </c>
      <c r="G379" s="6" t="s">
        <v>2325</v>
      </c>
      <c r="H379" s="7">
        <v>6870</v>
      </c>
      <c r="I379" s="7">
        <v>3</v>
      </c>
      <c r="J379" s="6" t="s">
        <v>59</v>
      </c>
      <c r="K379" s="6" t="s">
        <v>70</v>
      </c>
      <c r="L379" s="6" t="s">
        <v>72</v>
      </c>
      <c r="M379" s="6" t="s">
        <v>0</v>
      </c>
      <c r="N379" s="6" t="s">
        <v>49</v>
      </c>
      <c r="O379" s="6" t="s">
        <v>0</v>
      </c>
      <c r="P379" s="8">
        <v>1600</v>
      </c>
      <c r="Q379" s="8">
        <v>13263</v>
      </c>
      <c r="R379" s="7">
        <v>50000</v>
      </c>
      <c r="S379" s="8">
        <v>29422</v>
      </c>
      <c r="T379" s="8">
        <f t="shared" si="5"/>
        <v>0</v>
      </c>
      <c r="U379" s="8">
        <v>0</v>
      </c>
      <c r="V379" s="8">
        <v>0</v>
      </c>
      <c r="W379" s="8">
        <v>0</v>
      </c>
      <c r="X379" s="8">
        <v>0</v>
      </c>
      <c r="Y379" s="6" t="s">
        <v>2326</v>
      </c>
      <c r="Z379" s="6" t="s">
        <v>0</v>
      </c>
      <c r="AA379" s="6" t="s">
        <v>0</v>
      </c>
    </row>
    <row r="380" spans="1:27" ht="24" customHeight="1" x14ac:dyDescent="0.3">
      <c r="A380" s="6" t="s">
        <v>161</v>
      </c>
      <c r="B380" s="9"/>
      <c r="C380" s="9"/>
      <c r="D380" s="6" t="s">
        <v>2327</v>
      </c>
      <c r="E380" s="6" t="s">
        <v>2328</v>
      </c>
      <c r="F380" s="6" t="s">
        <v>2329</v>
      </c>
      <c r="G380" s="6" t="s">
        <v>2330</v>
      </c>
      <c r="H380" s="7">
        <v>22065</v>
      </c>
      <c r="I380" s="7">
        <v>3</v>
      </c>
      <c r="J380" s="6" t="s">
        <v>59</v>
      </c>
      <c r="K380" s="6" t="s">
        <v>2331</v>
      </c>
      <c r="L380" s="6" t="s">
        <v>72</v>
      </c>
      <c r="M380" s="6" t="s">
        <v>0</v>
      </c>
      <c r="N380" s="6" t="s">
        <v>49</v>
      </c>
      <c r="O380" s="6" t="s">
        <v>0</v>
      </c>
      <c r="P380" s="8">
        <v>1240</v>
      </c>
      <c r="Q380" s="8">
        <v>12400</v>
      </c>
      <c r="R380" s="7">
        <v>30000</v>
      </c>
      <c r="S380" s="8">
        <v>18868</v>
      </c>
      <c r="T380" s="8">
        <f t="shared" si="5"/>
        <v>0</v>
      </c>
      <c r="U380" s="8">
        <v>0</v>
      </c>
      <c r="V380" s="8">
        <v>0</v>
      </c>
      <c r="W380" s="8">
        <v>0</v>
      </c>
      <c r="X380" s="8">
        <v>0</v>
      </c>
      <c r="Y380" s="6" t="s">
        <v>2332</v>
      </c>
      <c r="Z380" s="6" t="s">
        <v>0</v>
      </c>
      <c r="AA380" s="6" t="s">
        <v>0</v>
      </c>
    </row>
    <row r="381" spans="1:27" ht="24" customHeight="1" x14ac:dyDescent="0.3">
      <c r="A381" s="6" t="s">
        <v>170</v>
      </c>
      <c r="B381" s="9"/>
      <c r="C381" s="9"/>
      <c r="D381" s="6" t="s">
        <v>2333</v>
      </c>
      <c r="E381" s="6" t="s">
        <v>2334</v>
      </c>
      <c r="F381" s="6" t="s">
        <v>2335</v>
      </c>
      <c r="G381" s="6" t="s">
        <v>2336</v>
      </c>
      <c r="H381" s="7">
        <v>17795</v>
      </c>
      <c r="I381" s="7">
        <v>7</v>
      </c>
      <c r="J381" s="6" t="s">
        <v>59</v>
      </c>
      <c r="K381" s="6" t="s">
        <v>70</v>
      </c>
      <c r="L381" s="6" t="s">
        <v>2337</v>
      </c>
      <c r="M381" s="6" t="s">
        <v>0</v>
      </c>
      <c r="N381" s="6" t="s">
        <v>49</v>
      </c>
      <c r="O381" s="6" t="s">
        <v>62</v>
      </c>
      <c r="P381" s="8">
        <v>600</v>
      </c>
      <c r="Q381" s="8">
        <v>17400</v>
      </c>
      <c r="R381" s="7">
        <v>59100</v>
      </c>
      <c r="S381" s="8">
        <v>105942</v>
      </c>
      <c r="T381" s="8">
        <f t="shared" si="5"/>
        <v>7.9</v>
      </c>
      <c r="U381" s="8">
        <v>7.9</v>
      </c>
      <c r="V381" s="8">
        <v>0</v>
      </c>
      <c r="W381" s="8">
        <v>0</v>
      </c>
      <c r="X381" s="8">
        <v>0</v>
      </c>
      <c r="Y381" s="6" t="s">
        <v>2338</v>
      </c>
      <c r="Z381" s="6" t="s">
        <v>0</v>
      </c>
      <c r="AA381" s="6" t="s">
        <v>0</v>
      </c>
    </row>
    <row r="382" spans="1:27" ht="24" customHeight="1" x14ac:dyDescent="0.3">
      <c r="A382" s="6" t="s">
        <v>596</v>
      </c>
      <c r="B382" s="9"/>
      <c r="C382" s="9"/>
      <c r="D382" s="6" t="s">
        <v>2339</v>
      </c>
      <c r="E382" s="6" t="s">
        <v>2340</v>
      </c>
      <c r="F382" s="6" t="s">
        <v>340</v>
      </c>
      <c r="G382" s="6" t="s">
        <v>2341</v>
      </c>
      <c r="H382" s="7">
        <v>5037</v>
      </c>
      <c r="I382" s="7">
        <v>4</v>
      </c>
      <c r="J382" s="6" t="s">
        <v>0</v>
      </c>
      <c r="K382" s="6" t="s">
        <v>2001</v>
      </c>
      <c r="L382" s="6" t="s">
        <v>808</v>
      </c>
      <c r="M382" s="6" t="s">
        <v>0</v>
      </c>
      <c r="N382" s="6" t="s">
        <v>49</v>
      </c>
      <c r="O382" s="6" t="s">
        <v>0</v>
      </c>
      <c r="P382" s="8">
        <v>800</v>
      </c>
      <c r="Q382" s="8">
        <v>9660</v>
      </c>
      <c r="R382" s="7">
        <v>190000</v>
      </c>
      <c r="S382" s="8">
        <v>0</v>
      </c>
      <c r="T382" s="8">
        <f t="shared" si="5"/>
        <v>0</v>
      </c>
      <c r="U382" s="8">
        <v>0</v>
      </c>
      <c r="V382" s="8">
        <v>0</v>
      </c>
      <c r="W382" s="8">
        <v>0</v>
      </c>
      <c r="X382" s="8">
        <v>0</v>
      </c>
      <c r="Y382" s="6" t="s">
        <v>2342</v>
      </c>
      <c r="Z382" s="6" t="s">
        <v>0</v>
      </c>
      <c r="AA382" s="6" t="s">
        <v>0</v>
      </c>
    </row>
    <row r="383" spans="1:27" ht="24" customHeight="1" x14ac:dyDescent="0.3">
      <c r="A383" s="6" t="s">
        <v>604</v>
      </c>
      <c r="B383" s="9"/>
      <c r="C383" s="9"/>
      <c r="D383" s="6" t="s">
        <v>2343</v>
      </c>
      <c r="E383" s="6" t="s">
        <v>2344</v>
      </c>
      <c r="F383" s="6" t="s">
        <v>2345</v>
      </c>
      <c r="G383" s="6" t="s">
        <v>2346</v>
      </c>
      <c r="H383" s="7">
        <v>25808</v>
      </c>
      <c r="I383" s="7">
        <v>17</v>
      </c>
      <c r="J383" s="6" t="s">
        <v>1968</v>
      </c>
      <c r="K383" s="6" t="s">
        <v>46</v>
      </c>
      <c r="L383" s="6" t="s">
        <v>79</v>
      </c>
      <c r="M383" s="6" t="s">
        <v>2347</v>
      </c>
      <c r="N383" s="6" t="s">
        <v>49</v>
      </c>
      <c r="O383" s="6" t="s">
        <v>62</v>
      </c>
      <c r="P383" s="8">
        <v>1600</v>
      </c>
      <c r="Q383" s="8">
        <v>48000</v>
      </c>
      <c r="R383" s="7">
        <v>80500</v>
      </c>
      <c r="S383" s="8">
        <v>349596</v>
      </c>
      <c r="T383" s="8">
        <f t="shared" si="5"/>
        <v>0</v>
      </c>
      <c r="U383" s="8">
        <v>0</v>
      </c>
      <c r="V383" s="8">
        <v>0</v>
      </c>
      <c r="W383" s="8">
        <v>0</v>
      </c>
      <c r="X383" s="8">
        <v>0</v>
      </c>
      <c r="Y383" s="6" t="s">
        <v>2348</v>
      </c>
      <c r="Z383" s="6" t="s">
        <v>0</v>
      </c>
      <c r="AA383" s="6" t="s">
        <v>0</v>
      </c>
    </row>
    <row r="384" spans="1:27" ht="24" customHeight="1" x14ac:dyDescent="0.3">
      <c r="A384" s="6" t="s">
        <v>610</v>
      </c>
      <c r="B384" s="9"/>
      <c r="C384" s="9"/>
      <c r="D384" s="6" t="s">
        <v>2349</v>
      </c>
      <c r="E384" s="6" t="s">
        <v>2350</v>
      </c>
      <c r="F384" s="6" t="s">
        <v>2351</v>
      </c>
      <c r="G384" s="6" t="s">
        <v>2352</v>
      </c>
      <c r="H384" s="7">
        <v>19719</v>
      </c>
      <c r="I384" s="7">
        <v>9</v>
      </c>
      <c r="J384" s="6" t="s">
        <v>59</v>
      </c>
      <c r="K384" s="6" t="s">
        <v>2353</v>
      </c>
      <c r="L384" s="6" t="s">
        <v>2354</v>
      </c>
      <c r="M384" s="6" t="s">
        <v>2355</v>
      </c>
      <c r="N384" s="6" t="s">
        <v>49</v>
      </c>
      <c r="O384" s="6" t="s">
        <v>132</v>
      </c>
      <c r="P384" s="8">
        <v>1600</v>
      </c>
      <c r="Q384" s="8">
        <v>16000</v>
      </c>
      <c r="R384" s="7">
        <v>110000</v>
      </c>
      <c r="S384" s="8">
        <v>205009</v>
      </c>
      <c r="T384" s="8">
        <f t="shared" si="5"/>
        <v>46.8</v>
      </c>
      <c r="U384" s="8">
        <v>38.9</v>
      </c>
      <c r="V384" s="8">
        <v>7.9</v>
      </c>
      <c r="W384" s="8">
        <v>0</v>
      </c>
      <c r="X384" s="8">
        <v>0</v>
      </c>
      <c r="Y384" s="6" t="s">
        <v>2356</v>
      </c>
      <c r="Z384" s="6" t="s">
        <v>0</v>
      </c>
      <c r="AA384" s="6" t="s">
        <v>0</v>
      </c>
    </row>
    <row r="385" spans="1:27" ht="24" customHeight="1" x14ac:dyDescent="0.3">
      <c r="A385" s="6" t="s">
        <v>618</v>
      </c>
      <c r="B385" s="9"/>
      <c r="C385" s="9" t="s">
        <v>2357</v>
      </c>
      <c r="D385" s="6" t="s">
        <v>2358</v>
      </c>
      <c r="E385" s="6" t="s">
        <v>2359</v>
      </c>
      <c r="F385" s="6" t="s">
        <v>2360</v>
      </c>
      <c r="G385" s="6" t="s">
        <v>2361</v>
      </c>
      <c r="H385" s="7">
        <v>29797</v>
      </c>
      <c r="I385" s="7">
        <v>2</v>
      </c>
      <c r="J385" s="6" t="s">
        <v>59</v>
      </c>
      <c r="K385" s="6" t="s">
        <v>2362</v>
      </c>
      <c r="L385" s="6" t="s">
        <v>0</v>
      </c>
      <c r="M385" s="6" t="s">
        <v>0</v>
      </c>
      <c r="N385" s="6" t="s">
        <v>49</v>
      </c>
      <c r="O385" s="6" t="s">
        <v>106</v>
      </c>
      <c r="P385" s="8">
        <v>800</v>
      </c>
      <c r="Q385" s="8">
        <v>8000</v>
      </c>
      <c r="R385" s="7">
        <v>100000</v>
      </c>
      <c r="S385" s="8">
        <v>2</v>
      </c>
      <c r="T385" s="8">
        <f t="shared" si="5"/>
        <v>2.2999999999999998</v>
      </c>
      <c r="U385" s="8">
        <v>2.2999999999999998</v>
      </c>
      <c r="V385" s="8">
        <v>0</v>
      </c>
      <c r="W385" s="8">
        <v>0</v>
      </c>
      <c r="X385" s="8">
        <v>0</v>
      </c>
      <c r="Y385" s="6" t="s">
        <v>2363</v>
      </c>
      <c r="Z385" s="6" t="s">
        <v>0</v>
      </c>
      <c r="AA385" s="6" t="s">
        <v>0</v>
      </c>
    </row>
    <row r="386" spans="1:27" ht="24" customHeight="1" x14ac:dyDescent="0.3">
      <c r="A386" s="6" t="s">
        <v>624</v>
      </c>
      <c r="B386" s="9"/>
      <c r="C386" s="9"/>
      <c r="D386" s="6" t="s">
        <v>2364</v>
      </c>
      <c r="E386" s="6" t="s">
        <v>2365</v>
      </c>
      <c r="F386" s="6" t="s">
        <v>2366</v>
      </c>
      <c r="G386" s="6" t="s">
        <v>2367</v>
      </c>
      <c r="H386" s="7">
        <v>6789</v>
      </c>
      <c r="I386" s="7">
        <v>5</v>
      </c>
      <c r="J386" s="6" t="s">
        <v>59</v>
      </c>
      <c r="K386" s="6" t="s">
        <v>124</v>
      </c>
      <c r="L386" s="6" t="s">
        <v>80</v>
      </c>
      <c r="M386" s="6" t="s">
        <v>0</v>
      </c>
      <c r="N386" s="6" t="s">
        <v>49</v>
      </c>
      <c r="O386" s="6" t="s">
        <v>116</v>
      </c>
      <c r="P386" s="8">
        <v>600</v>
      </c>
      <c r="Q386" s="8">
        <v>13647</v>
      </c>
      <c r="R386" s="7">
        <v>40000</v>
      </c>
      <c r="S386" s="8">
        <v>8593</v>
      </c>
      <c r="T386" s="8">
        <f t="shared" si="5"/>
        <v>8593</v>
      </c>
      <c r="U386" s="8">
        <v>0</v>
      </c>
      <c r="V386" s="8">
        <v>0</v>
      </c>
      <c r="W386" s="8">
        <v>0</v>
      </c>
      <c r="X386" s="8">
        <v>8593</v>
      </c>
      <c r="Y386" s="6" t="s">
        <v>1139</v>
      </c>
      <c r="Z386" s="6" t="s">
        <v>0</v>
      </c>
      <c r="AA386" s="6" t="s">
        <v>0</v>
      </c>
    </row>
    <row r="387" spans="1:27" ht="24" customHeight="1" x14ac:dyDescent="0.3">
      <c r="A387" s="6" t="s">
        <v>631</v>
      </c>
      <c r="B387" s="9"/>
      <c r="C387" s="9"/>
      <c r="D387" s="6" t="s">
        <v>2368</v>
      </c>
      <c r="E387" s="6" t="s">
        <v>2369</v>
      </c>
      <c r="F387" s="6" t="s">
        <v>2370</v>
      </c>
      <c r="G387" s="6" t="s">
        <v>2371</v>
      </c>
      <c r="H387" s="7">
        <v>12599</v>
      </c>
      <c r="I387" s="7">
        <v>6</v>
      </c>
      <c r="J387" s="6" t="s">
        <v>59</v>
      </c>
      <c r="K387" s="6" t="s">
        <v>2372</v>
      </c>
      <c r="L387" s="6" t="s">
        <v>2373</v>
      </c>
      <c r="M387" s="6" t="s">
        <v>0</v>
      </c>
      <c r="N387" s="6" t="s">
        <v>49</v>
      </c>
      <c r="O387" s="6" t="s">
        <v>116</v>
      </c>
      <c r="P387" s="8">
        <v>1200</v>
      </c>
      <c r="Q387" s="8">
        <v>12483</v>
      </c>
      <c r="R387" s="7">
        <v>89800</v>
      </c>
      <c r="S387" s="8">
        <v>30621</v>
      </c>
      <c r="T387" s="8">
        <f t="shared" si="5"/>
        <v>208.9</v>
      </c>
      <c r="U387" s="8">
        <v>115.4</v>
      </c>
      <c r="V387" s="8">
        <v>93.5</v>
      </c>
      <c r="W387" s="8">
        <v>0</v>
      </c>
      <c r="X387" s="8">
        <v>0</v>
      </c>
      <c r="Y387" s="6" t="s">
        <v>2374</v>
      </c>
      <c r="Z387" s="6" t="s">
        <v>0</v>
      </c>
      <c r="AA387" s="6" t="s">
        <v>0</v>
      </c>
    </row>
    <row r="388" spans="1:27" ht="24" customHeight="1" x14ac:dyDescent="0.3">
      <c r="A388" s="6" t="s">
        <v>487</v>
      </c>
      <c r="B388" s="9"/>
      <c r="C388" s="9"/>
      <c r="D388" s="6" t="s">
        <v>2375</v>
      </c>
      <c r="E388" s="6" t="s">
        <v>2376</v>
      </c>
      <c r="F388" s="6" t="s">
        <v>2377</v>
      </c>
      <c r="G388" s="6" t="s">
        <v>2378</v>
      </c>
      <c r="H388" s="7">
        <v>5156</v>
      </c>
      <c r="I388" s="7">
        <v>5</v>
      </c>
      <c r="J388" s="6" t="s">
        <v>59</v>
      </c>
      <c r="K388" s="6" t="s">
        <v>124</v>
      </c>
      <c r="L388" s="6" t="s">
        <v>80</v>
      </c>
      <c r="M388" s="6" t="s">
        <v>0</v>
      </c>
      <c r="N388" s="6" t="s">
        <v>49</v>
      </c>
      <c r="O388" s="6" t="s">
        <v>106</v>
      </c>
      <c r="P388" s="8">
        <v>800</v>
      </c>
      <c r="Q388" s="8">
        <v>11424</v>
      </c>
      <c r="R388" s="7">
        <v>45000</v>
      </c>
      <c r="S388" s="8">
        <v>59166</v>
      </c>
      <c r="T388" s="8">
        <f t="shared" si="5"/>
        <v>471.5</v>
      </c>
      <c r="U388" s="8">
        <v>181.9</v>
      </c>
      <c r="V388" s="8">
        <v>289.60000000000002</v>
      </c>
      <c r="W388" s="8">
        <v>0</v>
      </c>
      <c r="X388" s="8">
        <v>0</v>
      </c>
      <c r="Y388" s="6" t="s">
        <v>2363</v>
      </c>
      <c r="Z388" s="6" t="s">
        <v>0</v>
      </c>
      <c r="AA388" s="6" t="s">
        <v>0</v>
      </c>
    </row>
    <row r="389" spans="1:27" ht="24" customHeight="1" x14ac:dyDescent="0.3">
      <c r="A389" s="6" t="s">
        <v>495</v>
      </c>
      <c r="B389" s="9"/>
      <c r="C389" s="9"/>
      <c r="D389" s="6" t="s">
        <v>2379</v>
      </c>
      <c r="E389" s="6" t="s">
        <v>2376</v>
      </c>
      <c r="F389" s="6" t="s">
        <v>2380</v>
      </c>
      <c r="G389" s="6" t="s">
        <v>2381</v>
      </c>
      <c r="H389" s="7">
        <v>8866</v>
      </c>
      <c r="I389" s="7">
        <v>8</v>
      </c>
      <c r="J389" s="6" t="s">
        <v>59</v>
      </c>
      <c r="K389" s="6" t="s">
        <v>2382</v>
      </c>
      <c r="L389" s="6" t="s">
        <v>2383</v>
      </c>
      <c r="M389" s="6" t="s">
        <v>2384</v>
      </c>
      <c r="N389" s="6" t="s">
        <v>49</v>
      </c>
      <c r="O389" s="6" t="s">
        <v>132</v>
      </c>
      <c r="P389" s="8">
        <v>1200</v>
      </c>
      <c r="Q389" s="8">
        <v>30131</v>
      </c>
      <c r="R389" s="7">
        <v>87500</v>
      </c>
      <c r="S389" s="8">
        <v>258152</v>
      </c>
      <c r="T389" s="8">
        <f t="shared" si="5"/>
        <v>6827.8</v>
      </c>
      <c r="U389" s="8">
        <v>6787</v>
      </c>
      <c r="V389" s="8">
        <v>0</v>
      </c>
      <c r="W389" s="8">
        <v>40.799999999999997</v>
      </c>
      <c r="X389" s="8">
        <v>0</v>
      </c>
      <c r="Y389" s="6" t="s">
        <v>2385</v>
      </c>
      <c r="Z389" s="6" t="s">
        <v>0</v>
      </c>
      <c r="AA389" s="6" t="s">
        <v>0</v>
      </c>
    </row>
    <row r="390" spans="1:27" ht="24" customHeight="1" x14ac:dyDescent="0.3">
      <c r="A390" s="6" t="s">
        <v>503</v>
      </c>
      <c r="B390" s="9"/>
      <c r="C390" s="9"/>
      <c r="D390" s="6" t="s">
        <v>2386</v>
      </c>
      <c r="E390" s="6" t="s">
        <v>2387</v>
      </c>
      <c r="F390" s="6" t="s">
        <v>2388</v>
      </c>
      <c r="G390" s="6" t="s">
        <v>2389</v>
      </c>
      <c r="H390" s="7">
        <v>5735</v>
      </c>
      <c r="I390" s="7">
        <v>4</v>
      </c>
      <c r="J390" s="6" t="s">
        <v>59</v>
      </c>
      <c r="K390" s="6" t="s">
        <v>2390</v>
      </c>
      <c r="L390" s="6" t="s">
        <v>2390</v>
      </c>
      <c r="M390" s="6" t="s">
        <v>2390</v>
      </c>
      <c r="N390" s="6" t="s">
        <v>49</v>
      </c>
      <c r="O390" s="6" t="s">
        <v>50</v>
      </c>
      <c r="P390" s="8">
        <v>600</v>
      </c>
      <c r="Q390" s="8">
        <v>13000</v>
      </c>
      <c r="R390" s="7">
        <v>30000</v>
      </c>
      <c r="S390" s="8">
        <v>68899</v>
      </c>
      <c r="T390" s="8">
        <f t="shared" si="5"/>
        <v>499.14</v>
      </c>
      <c r="U390" s="8">
        <v>244.59</v>
      </c>
      <c r="V390" s="8">
        <v>254.55</v>
      </c>
      <c r="W390" s="8">
        <v>0</v>
      </c>
      <c r="X390" s="8">
        <v>0</v>
      </c>
      <c r="Y390" s="6" t="s">
        <v>2391</v>
      </c>
      <c r="Z390" s="6" t="s">
        <v>0</v>
      </c>
      <c r="AA390" s="6" t="s">
        <v>0</v>
      </c>
    </row>
    <row r="391" spans="1:27" ht="24" customHeight="1" x14ac:dyDescent="0.3">
      <c r="A391" s="6" t="s">
        <v>823</v>
      </c>
      <c r="B391" s="9"/>
      <c r="C391" s="9"/>
      <c r="D391" s="6" t="s">
        <v>2392</v>
      </c>
      <c r="E391" s="6" t="s">
        <v>2393</v>
      </c>
      <c r="F391" s="6" t="s">
        <v>2394</v>
      </c>
      <c r="G391" s="6" t="s">
        <v>2395</v>
      </c>
      <c r="H391" s="7">
        <v>6934</v>
      </c>
      <c r="I391" s="7">
        <v>6</v>
      </c>
      <c r="J391" s="6" t="s">
        <v>59</v>
      </c>
      <c r="K391" s="6" t="s">
        <v>46</v>
      </c>
      <c r="L391" s="6" t="s">
        <v>80</v>
      </c>
      <c r="M391" s="6" t="s">
        <v>80</v>
      </c>
      <c r="N391" s="6" t="s">
        <v>49</v>
      </c>
      <c r="O391" s="6" t="s">
        <v>106</v>
      </c>
      <c r="P391" s="8">
        <v>1200</v>
      </c>
      <c r="Q391" s="8">
        <v>14500</v>
      </c>
      <c r="R391" s="7">
        <v>50000</v>
      </c>
      <c r="S391" s="8">
        <v>101446</v>
      </c>
      <c r="T391" s="8">
        <f t="shared" ref="T391:T454" si="6">SUM(U391:X391)</f>
        <v>187.94</v>
      </c>
      <c r="U391" s="8">
        <v>187.94</v>
      </c>
      <c r="V391" s="8">
        <v>0</v>
      </c>
      <c r="W391" s="8">
        <v>0</v>
      </c>
      <c r="X391" s="8">
        <v>0</v>
      </c>
      <c r="Y391" s="6" t="s">
        <v>2396</v>
      </c>
      <c r="Z391" s="6" t="s">
        <v>0</v>
      </c>
      <c r="AA391" s="6" t="s">
        <v>0</v>
      </c>
    </row>
    <row r="392" spans="1:27" ht="24" customHeight="1" x14ac:dyDescent="0.3">
      <c r="A392" s="6" t="s">
        <v>831</v>
      </c>
      <c r="B392" s="9"/>
      <c r="C392" s="9"/>
      <c r="D392" s="6" t="s">
        <v>2397</v>
      </c>
      <c r="E392" s="6" t="s">
        <v>2393</v>
      </c>
      <c r="F392" s="6" t="s">
        <v>2398</v>
      </c>
      <c r="G392" s="6" t="s">
        <v>2395</v>
      </c>
      <c r="H392" s="7">
        <v>13328</v>
      </c>
      <c r="I392" s="7">
        <v>9</v>
      </c>
      <c r="J392" s="6" t="s">
        <v>59</v>
      </c>
      <c r="K392" s="6" t="s">
        <v>46</v>
      </c>
      <c r="L392" s="6" t="s">
        <v>79</v>
      </c>
      <c r="M392" s="6" t="s">
        <v>2399</v>
      </c>
      <c r="N392" s="6" t="s">
        <v>49</v>
      </c>
      <c r="O392" s="6" t="s">
        <v>106</v>
      </c>
      <c r="P392" s="8">
        <v>2400</v>
      </c>
      <c r="Q392" s="8">
        <v>32793</v>
      </c>
      <c r="R392" s="7">
        <v>85000</v>
      </c>
      <c r="S392" s="8">
        <v>221906</v>
      </c>
      <c r="T392" s="8">
        <f t="shared" si="6"/>
        <v>1769</v>
      </c>
      <c r="U392" s="8">
        <v>1749.7</v>
      </c>
      <c r="V392" s="8">
        <v>19.3</v>
      </c>
      <c r="W392" s="8">
        <v>0</v>
      </c>
      <c r="X392" s="8">
        <v>0</v>
      </c>
      <c r="Y392" s="6" t="s">
        <v>2400</v>
      </c>
      <c r="Z392" s="6" t="s">
        <v>0</v>
      </c>
      <c r="AA392" s="6" t="s">
        <v>0</v>
      </c>
    </row>
    <row r="393" spans="1:27" ht="24" customHeight="1" x14ac:dyDescent="0.3">
      <c r="A393" s="6" t="s">
        <v>839</v>
      </c>
      <c r="B393" s="9"/>
      <c r="C393" s="9"/>
      <c r="D393" s="6" t="s">
        <v>2401</v>
      </c>
      <c r="E393" s="6" t="s">
        <v>2402</v>
      </c>
      <c r="F393" s="6" t="s">
        <v>2403</v>
      </c>
      <c r="G393" s="6" t="s">
        <v>2404</v>
      </c>
      <c r="H393" s="7">
        <v>3464</v>
      </c>
      <c r="I393" s="7">
        <v>3</v>
      </c>
      <c r="J393" s="6" t="s">
        <v>59</v>
      </c>
      <c r="K393" s="6" t="s">
        <v>414</v>
      </c>
      <c r="L393" s="6" t="s">
        <v>697</v>
      </c>
      <c r="M393" s="6" t="s">
        <v>0</v>
      </c>
      <c r="N393" s="6" t="s">
        <v>49</v>
      </c>
      <c r="O393" s="6" t="s">
        <v>0</v>
      </c>
      <c r="P393" s="8">
        <v>400</v>
      </c>
      <c r="Q393" s="8">
        <v>4800</v>
      </c>
      <c r="R393" s="7">
        <v>80000</v>
      </c>
      <c r="S393" s="8">
        <v>18778</v>
      </c>
      <c r="T393" s="8">
        <f t="shared" si="6"/>
        <v>0</v>
      </c>
      <c r="U393" s="8">
        <v>0</v>
      </c>
      <c r="V393" s="8">
        <v>0</v>
      </c>
      <c r="W393" s="8">
        <v>0</v>
      </c>
      <c r="X393" s="8">
        <v>0</v>
      </c>
      <c r="Y393" s="6" t="s">
        <v>2405</v>
      </c>
      <c r="Z393" s="6" t="s">
        <v>0</v>
      </c>
      <c r="AA393" s="6" t="s">
        <v>0</v>
      </c>
    </row>
    <row r="394" spans="1:27" ht="24" customHeight="1" x14ac:dyDescent="0.3">
      <c r="A394" s="6" t="s">
        <v>847</v>
      </c>
      <c r="B394" s="9"/>
      <c r="C394" s="9"/>
      <c r="D394" s="6" t="s">
        <v>2406</v>
      </c>
      <c r="E394" s="6" t="s">
        <v>2407</v>
      </c>
      <c r="F394" s="6" t="s">
        <v>2408</v>
      </c>
      <c r="G394" s="6" t="s">
        <v>2409</v>
      </c>
      <c r="H394" s="7">
        <v>35395</v>
      </c>
      <c r="I394" s="7">
        <v>6</v>
      </c>
      <c r="J394" s="6" t="s">
        <v>59</v>
      </c>
      <c r="K394" s="6" t="s">
        <v>70</v>
      </c>
      <c r="L394" s="6" t="s">
        <v>2410</v>
      </c>
      <c r="M394" s="6" t="s">
        <v>72</v>
      </c>
      <c r="N394" s="6" t="s">
        <v>49</v>
      </c>
      <c r="O394" s="6" t="s">
        <v>116</v>
      </c>
      <c r="P394" s="8">
        <v>1600</v>
      </c>
      <c r="Q394" s="8">
        <v>23688</v>
      </c>
      <c r="R394" s="7">
        <v>55000</v>
      </c>
      <c r="S394" s="8">
        <v>137584</v>
      </c>
      <c r="T394" s="8">
        <f t="shared" si="6"/>
        <v>223.4</v>
      </c>
      <c r="U394" s="8">
        <v>223.4</v>
      </c>
      <c r="V394" s="8">
        <v>0</v>
      </c>
      <c r="W394" s="8">
        <v>0</v>
      </c>
      <c r="X394" s="8">
        <v>0</v>
      </c>
      <c r="Y394" s="6" t="s">
        <v>2363</v>
      </c>
      <c r="Z394" s="6" t="s">
        <v>0</v>
      </c>
      <c r="AA394" s="6" t="s">
        <v>0</v>
      </c>
    </row>
    <row r="395" spans="1:27" ht="24" customHeight="1" x14ac:dyDescent="0.3">
      <c r="A395" s="6" t="s">
        <v>855</v>
      </c>
      <c r="B395" s="9"/>
      <c r="C395" s="9" t="s">
        <v>2411</v>
      </c>
      <c r="D395" s="6" t="s">
        <v>2412</v>
      </c>
      <c r="E395" s="6" t="s">
        <v>2413</v>
      </c>
      <c r="F395" s="6" t="s">
        <v>2414</v>
      </c>
      <c r="G395" s="6" t="s">
        <v>2415</v>
      </c>
      <c r="H395" s="7">
        <v>7056</v>
      </c>
      <c r="I395" s="7">
        <v>3</v>
      </c>
      <c r="J395" s="6" t="s">
        <v>59</v>
      </c>
      <c r="K395" s="6" t="s">
        <v>124</v>
      </c>
      <c r="L395" s="6" t="s">
        <v>124</v>
      </c>
      <c r="M395" s="6" t="s">
        <v>80</v>
      </c>
      <c r="N395" s="6" t="s">
        <v>49</v>
      </c>
      <c r="O395" s="6" t="s">
        <v>62</v>
      </c>
      <c r="P395" s="8">
        <v>800</v>
      </c>
      <c r="Q395" s="8">
        <v>17000</v>
      </c>
      <c r="R395" s="7">
        <v>50000</v>
      </c>
      <c r="S395" s="8">
        <v>64723</v>
      </c>
      <c r="T395" s="8">
        <f t="shared" si="6"/>
        <v>85.77</v>
      </c>
      <c r="U395" s="8">
        <v>85.77</v>
      </c>
      <c r="V395" s="8">
        <v>0</v>
      </c>
      <c r="W395" s="8">
        <v>0</v>
      </c>
      <c r="X395" s="8">
        <v>0</v>
      </c>
      <c r="Y395" s="6" t="s">
        <v>2416</v>
      </c>
      <c r="Z395" s="6" t="s">
        <v>0</v>
      </c>
      <c r="AA395" s="6" t="s">
        <v>0</v>
      </c>
    </row>
    <row r="396" spans="1:27" ht="24" customHeight="1" x14ac:dyDescent="0.3">
      <c r="A396" s="6" t="s">
        <v>862</v>
      </c>
      <c r="B396" s="9"/>
      <c r="C396" s="9"/>
      <c r="D396" s="6" t="s">
        <v>2417</v>
      </c>
      <c r="E396" s="6" t="s">
        <v>2418</v>
      </c>
      <c r="F396" s="6" t="s">
        <v>2419</v>
      </c>
      <c r="G396" s="6" t="s">
        <v>2420</v>
      </c>
      <c r="H396" s="7">
        <v>13984</v>
      </c>
      <c r="I396" s="7">
        <v>3</v>
      </c>
      <c r="J396" s="6" t="s">
        <v>59</v>
      </c>
      <c r="K396" s="6" t="s">
        <v>258</v>
      </c>
      <c r="L396" s="6" t="s">
        <v>72</v>
      </c>
      <c r="M396" s="6" t="s">
        <v>72</v>
      </c>
      <c r="N396" s="6" t="s">
        <v>49</v>
      </c>
      <c r="O396" s="6" t="s">
        <v>62</v>
      </c>
      <c r="P396" s="8">
        <v>800</v>
      </c>
      <c r="Q396" s="8">
        <v>8400</v>
      </c>
      <c r="R396" s="7">
        <v>140000</v>
      </c>
      <c r="S396" s="8">
        <v>50058</v>
      </c>
      <c r="T396" s="8">
        <f t="shared" si="6"/>
        <v>208.2</v>
      </c>
      <c r="U396" s="8">
        <v>208.2</v>
      </c>
      <c r="V396" s="8">
        <v>0</v>
      </c>
      <c r="W396" s="8">
        <v>0</v>
      </c>
      <c r="X396" s="8">
        <v>0</v>
      </c>
      <c r="Y396" s="6" t="s">
        <v>2421</v>
      </c>
      <c r="Z396" s="6" t="s">
        <v>0</v>
      </c>
      <c r="AA396" s="6" t="s">
        <v>0</v>
      </c>
    </row>
    <row r="397" spans="1:27" ht="24" customHeight="1" x14ac:dyDescent="0.3">
      <c r="A397" s="6" t="s">
        <v>868</v>
      </c>
      <c r="B397" s="9"/>
      <c r="C397" s="9"/>
      <c r="D397" s="6" t="s">
        <v>2422</v>
      </c>
      <c r="E397" s="6" t="s">
        <v>2423</v>
      </c>
      <c r="F397" s="6" t="s">
        <v>2424</v>
      </c>
      <c r="G397" s="6" t="s">
        <v>2425</v>
      </c>
      <c r="H397" s="7">
        <v>6159</v>
      </c>
      <c r="I397" s="7">
        <v>12</v>
      </c>
      <c r="J397" s="6" t="s">
        <v>59</v>
      </c>
      <c r="K397" s="6" t="s">
        <v>2426</v>
      </c>
      <c r="L397" s="6" t="s">
        <v>70</v>
      </c>
      <c r="M397" s="6" t="s">
        <v>2427</v>
      </c>
      <c r="N397" s="6" t="s">
        <v>49</v>
      </c>
      <c r="O397" s="6" t="s">
        <v>62</v>
      </c>
      <c r="P397" s="8">
        <v>1600</v>
      </c>
      <c r="Q397" s="8">
        <v>19200</v>
      </c>
      <c r="R397" s="7">
        <v>35000</v>
      </c>
      <c r="S397" s="8">
        <v>157702</v>
      </c>
      <c r="T397" s="8">
        <f t="shared" si="6"/>
        <v>49.699999999999996</v>
      </c>
      <c r="U397" s="8">
        <v>48.4</v>
      </c>
      <c r="V397" s="8">
        <v>0</v>
      </c>
      <c r="W397" s="8">
        <v>1.3</v>
      </c>
      <c r="X397" s="8">
        <v>0</v>
      </c>
      <c r="Y397" s="6" t="s">
        <v>2428</v>
      </c>
      <c r="Z397" s="6" t="s">
        <v>0</v>
      </c>
      <c r="AA397" s="6" t="s">
        <v>0</v>
      </c>
    </row>
    <row r="398" spans="1:27" ht="24" customHeight="1" x14ac:dyDescent="0.3">
      <c r="A398" s="6" t="s">
        <v>876</v>
      </c>
      <c r="B398" s="9"/>
      <c r="C398" s="9" t="s">
        <v>2429</v>
      </c>
      <c r="D398" s="6" t="s">
        <v>2430</v>
      </c>
      <c r="E398" s="6" t="s">
        <v>2431</v>
      </c>
      <c r="F398" s="6" t="s">
        <v>2432</v>
      </c>
      <c r="G398" s="6" t="s">
        <v>2433</v>
      </c>
      <c r="H398" s="7">
        <v>18267</v>
      </c>
      <c r="I398" s="7">
        <v>12</v>
      </c>
      <c r="J398" s="6" t="s">
        <v>59</v>
      </c>
      <c r="K398" s="6" t="s">
        <v>2434</v>
      </c>
      <c r="L398" s="6" t="s">
        <v>2435</v>
      </c>
      <c r="M398" s="6" t="s">
        <v>2436</v>
      </c>
      <c r="N398" s="6" t="s">
        <v>49</v>
      </c>
      <c r="O398" s="6" t="s">
        <v>50</v>
      </c>
      <c r="P398" s="8">
        <v>1600</v>
      </c>
      <c r="Q398" s="8">
        <v>16880</v>
      </c>
      <c r="R398" s="7">
        <v>45000</v>
      </c>
      <c r="S398" s="8">
        <v>197400</v>
      </c>
      <c r="T398" s="8">
        <f t="shared" si="6"/>
        <v>579</v>
      </c>
      <c r="U398" s="8">
        <v>290.2</v>
      </c>
      <c r="V398" s="8">
        <v>260</v>
      </c>
      <c r="W398" s="8">
        <v>28.8</v>
      </c>
      <c r="X398" s="8">
        <v>0</v>
      </c>
      <c r="Y398" s="6" t="s">
        <v>2437</v>
      </c>
      <c r="Z398" s="6" t="s">
        <v>0</v>
      </c>
      <c r="AA398" s="6" t="s">
        <v>0</v>
      </c>
    </row>
    <row r="399" spans="1:27" ht="24" customHeight="1" x14ac:dyDescent="0.3">
      <c r="A399" s="6" t="s">
        <v>882</v>
      </c>
      <c r="B399" s="9"/>
      <c r="C399" s="9"/>
      <c r="D399" s="6" t="s">
        <v>2438</v>
      </c>
      <c r="E399" s="6" t="s">
        <v>2439</v>
      </c>
      <c r="F399" s="6" t="s">
        <v>2440</v>
      </c>
      <c r="G399" s="6" t="s">
        <v>2441</v>
      </c>
      <c r="H399" s="7">
        <v>19211</v>
      </c>
      <c r="I399" s="7">
        <v>10</v>
      </c>
      <c r="J399" s="6" t="s">
        <v>59</v>
      </c>
      <c r="K399" s="6" t="s">
        <v>2442</v>
      </c>
      <c r="L399" s="6" t="s">
        <v>2443</v>
      </c>
      <c r="M399" s="6" t="s">
        <v>2444</v>
      </c>
      <c r="N399" s="6" t="s">
        <v>49</v>
      </c>
      <c r="O399" s="6" t="s">
        <v>132</v>
      </c>
      <c r="P399" s="8">
        <v>1600</v>
      </c>
      <c r="Q399" s="8">
        <v>23568</v>
      </c>
      <c r="R399" s="7">
        <v>130000</v>
      </c>
      <c r="S399" s="8">
        <v>222363</v>
      </c>
      <c r="T399" s="8">
        <f t="shared" si="6"/>
        <v>4792.8999999999996</v>
      </c>
      <c r="U399" s="8">
        <v>4792.8999999999996</v>
      </c>
      <c r="V399" s="8">
        <v>0</v>
      </c>
      <c r="W399" s="8">
        <v>0</v>
      </c>
      <c r="X399" s="8">
        <v>0</v>
      </c>
      <c r="Y399" s="6" t="s">
        <v>2445</v>
      </c>
      <c r="Z399" s="6" t="s">
        <v>0</v>
      </c>
      <c r="AA399" s="6" t="s">
        <v>0</v>
      </c>
    </row>
    <row r="400" spans="1:27" ht="24" customHeight="1" x14ac:dyDescent="0.3">
      <c r="A400" s="6" t="s">
        <v>888</v>
      </c>
      <c r="B400" s="9"/>
      <c r="C400" s="6" t="s">
        <v>2446</v>
      </c>
      <c r="D400" s="6" t="s">
        <v>2447</v>
      </c>
      <c r="E400" s="6" t="s">
        <v>2448</v>
      </c>
      <c r="F400" s="6" t="s">
        <v>2449</v>
      </c>
      <c r="G400" s="6" t="s">
        <v>2450</v>
      </c>
      <c r="H400" s="7">
        <v>3302</v>
      </c>
      <c r="I400" s="7">
        <v>6</v>
      </c>
      <c r="J400" s="6" t="s">
        <v>97</v>
      </c>
      <c r="K400" s="6" t="s">
        <v>2451</v>
      </c>
      <c r="L400" s="6" t="s">
        <v>0</v>
      </c>
      <c r="M400" s="6" t="s">
        <v>0</v>
      </c>
      <c r="N400" s="6" t="s">
        <v>49</v>
      </c>
      <c r="O400" s="6" t="s">
        <v>0</v>
      </c>
      <c r="P400" s="8">
        <v>640</v>
      </c>
      <c r="Q400" s="8">
        <v>6624</v>
      </c>
      <c r="R400" s="7">
        <v>30000</v>
      </c>
      <c r="S400" s="8">
        <v>4434</v>
      </c>
      <c r="T400" s="8">
        <f t="shared" si="6"/>
        <v>0</v>
      </c>
      <c r="U400" s="8">
        <v>0</v>
      </c>
      <c r="V400" s="8">
        <v>0</v>
      </c>
      <c r="W400" s="8">
        <v>0</v>
      </c>
      <c r="X400" s="8">
        <v>0</v>
      </c>
      <c r="Y400" s="6" t="s">
        <v>1053</v>
      </c>
      <c r="Z400" s="6" t="s">
        <v>0</v>
      </c>
      <c r="AA400" s="6" t="s">
        <v>0</v>
      </c>
    </row>
    <row r="401" spans="1:27" ht="24" customHeight="1" x14ac:dyDescent="0.3">
      <c r="A401" s="6" t="s">
        <v>895</v>
      </c>
      <c r="B401" s="9"/>
      <c r="C401" s="9" t="s">
        <v>2452</v>
      </c>
      <c r="D401" s="6" t="s">
        <v>2453</v>
      </c>
      <c r="E401" s="6" t="s">
        <v>2454</v>
      </c>
      <c r="F401" s="6" t="s">
        <v>2455</v>
      </c>
      <c r="G401" s="6" t="s">
        <v>2456</v>
      </c>
      <c r="H401" s="7">
        <v>9850</v>
      </c>
      <c r="I401" s="7">
        <v>4</v>
      </c>
      <c r="J401" s="6" t="s">
        <v>59</v>
      </c>
      <c r="K401" s="6" t="s">
        <v>2457</v>
      </c>
      <c r="L401" s="6" t="s">
        <v>2457</v>
      </c>
      <c r="M401" s="6" t="s">
        <v>501</v>
      </c>
      <c r="N401" s="6" t="s">
        <v>49</v>
      </c>
      <c r="O401" s="6" t="s">
        <v>116</v>
      </c>
      <c r="P401" s="8">
        <v>840</v>
      </c>
      <c r="Q401" s="8">
        <v>8500</v>
      </c>
      <c r="R401" s="7">
        <v>100000</v>
      </c>
      <c r="S401" s="8">
        <v>57657</v>
      </c>
      <c r="T401" s="8">
        <f t="shared" si="6"/>
        <v>0</v>
      </c>
      <c r="U401" s="8">
        <v>0</v>
      </c>
      <c r="V401" s="8">
        <v>0</v>
      </c>
      <c r="W401" s="8">
        <v>0</v>
      </c>
      <c r="X401" s="8">
        <v>0</v>
      </c>
      <c r="Y401" s="6" t="s">
        <v>2458</v>
      </c>
      <c r="Z401" s="6" t="s">
        <v>0</v>
      </c>
      <c r="AA401" s="6" t="s">
        <v>0</v>
      </c>
    </row>
    <row r="402" spans="1:27" ht="24" customHeight="1" x14ac:dyDescent="0.3">
      <c r="A402" s="6" t="s">
        <v>901</v>
      </c>
      <c r="B402" s="9"/>
      <c r="C402" s="9"/>
      <c r="D402" s="6" t="s">
        <v>2459</v>
      </c>
      <c r="E402" s="6" t="s">
        <v>2460</v>
      </c>
      <c r="F402" s="6" t="s">
        <v>2461</v>
      </c>
      <c r="G402" s="6" t="s">
        <v>2462</v>
      </c>
      <c r="H402" s="7">
        <v>4569</v>
      </c>
      <c r="I402" s="7">
        <v>4</v>
      </c>
      <c r="J402" s="6" t="s">
        <v>59</v>
      </c>
      <c r="K402" s="6" t="s">
        <v>124</v>
      </c>
      <c r="L402" s="6" t="s">
        <v>80</v>
      </c>
      <c r="M402" s="6" t="s">
        <v>0</v>
      </c>
      <c r="N402" s="6" t="s">
        <v>49</v>
      </c>
      <c r="O402" s="6" t="s">
        <v>0</v>
      </c>
      <c r="P402" s="8">
        <v>800</v>
      </c>
      <c r="Q402" s="8">
        <v>9770</v>
      </c>
      <c r="R402" s="7">
        <v>70000</v>
      </c>
      <c r="S402" s="8">
        <v>45629</v>
      </c>
      <c r="T402" s="8">
        <f t="shared" si="6"/>
        <v>0</v>
      </c>
      <c r="U402" s="8">
        <v>0</v>
      </c>
      <c r="V402" s="8">
        <v>0</v>
      </c>
      <c r="W402" s="8">
        <v>0</v>
      </c>
      <c r="X402" s="8">
        <v>0</v>
      </c>
      <c r="Y402" s="6" t="s">
        <v>2463</v>
      </c>
      <c r="Z402" s="6" t="s">
        <v>0</v>
      </c>
      <c r="AA402" s="6" t="s">
        <v>0</v>
      </c>
    </row>
    <row r="403" spans="1:27" ht="24" customHeight="1" x14ac:dyDescent="0.3">
      <c r="A403" s="6" t="s">
        <v>909</v>
      </c>
      <c r="B403" s="9"/>
      <c r="C403" s="9" t="s">
        <v>2464</v>
      </c>
      <c r="D403" s="6" t="s">
        <v>2465</v>
      </c>
      <c r="E403" s="6" t="s">
        <v>2466</v>
      </c>
      <c r="F403" s="6" t="s">
        <v>2467</v>
      </c>
      <c r="G403" s="6" t="s">
        <v>2468</v>
      </c>
      <c r="H403" s="7">
        <v>86027</v>
      </c>
      <c r="I403" s="7">
        <v>5</v>
      </c>
      <c r="J403" s="6" t="s">
        <v>59</v>
      </c>
      <c r="K403" s="6" t="s">
        <v>258</v>
      </c>
      <c r="L403" s="6" t="s">
        <v>72</v>
      </c>
      <c r="M403" s="6" t="s">
        <v>266</v>
      </c>
      <c r="N403" s="6" t="s">
        <v>49</v>
      </c>
      <c r="O403" s="6" t="s">
        <v>116</v>
      </c>
      <c r="P403" s="8">
        <v>1200</v>
      </c>
      <c r="Q403" s="8">
        <v>12000</v>
      </c>
      <c r="R403" s="7">
        <v>100000</v>
      </c>
      <c r="S403" s="8">
        <v>20896</v>
      </c>
      <c r="T403" s="8">
        <f t="shared" si="6"/>
        <v>55.2</v>
      </c>
      <c r="U403" s="8">
        <v>55.2</v>
      </c>
      <c r="V403" s="8">
        <v>0</v>
      </c>
      <c r="W403" s="8">
        <v>0</v>
      </c>
      <c r="X403" s="8">
        <v>0</v>
      </c>
      <c r="Y403" s="6" t="s">
        <v>2469</v>
      </c>
      <c r="Z403" s="6" t="s">
        <v>0</v>
      </c>
      <c r="AA403" s="6" t="s">
        <v>0</v>
      </c>
    </row>
    <row r="404" spans="1:27" ht="24" customHeight="1" x14ac:dyDescent="0.3">
      <c r="A404" s="6" t="s">
        <v>917</v>
      </c>
      <c r="B404" s="9"/>
      <c r="C404" s="9"/>
      <c r="D404" s="6" t="s">
        <v>2470</v>
      </c>
      <c r="E404" s="6" t="s">
        <v>2471</v>
      </c>
      <c r="F404" s="6" t="s">
        <v>2472</v>
      </c>
      <c r="G404" s="6" t="s">
        <v>2473</v>
      </c>
      <c r="H404" s="7">
        <v>11959</v>
      </c>
      <c r="I404" s="7">
        <v>5</v>
      </c>
      <c r="J404" s="6" t="s">
        <v>59</v>
      </c>
      <c r="K404" s="6" t="s">
        <v>2474</v>
      </c>
      <c r="L404" s="6" t="s">
        <v>0</v>
      </c>
      <c r="M404" s="6" t="s">
        <v>0</v>
      </c>
      <c r="N404" s="6" t="s">
        <v>49</v>
      </c>
      <c r="O404" s="6" t="s">
        <v>116</v>
      </c>
      <c r="P404" s="8">
        <v>3200</v>
      </c>
      <c r="Q404" s="8">
        <v>39960</v>
      </c>
      <c r="R404" s="7">
        <v>13500</v>
      </c>
      <c r="S404" s="8">
        <v>81262</v>
      </c>
      <c r="T404" s="8">
        <f t="shared" si="6"/>
        <v>0</v>
      </c>
      <c r="U404" s="8">
        <v>0</v>
      </c>
      <c r="V404" s="8">
        <v>0</v>
      </c>
      <c r="W404" s="8">
        <v>0</v>
      </c>
      <c r="X404" s="8">
        <v>0</v>
      </c>
      <c r="Y404" s="6" t="s">
        <v>2475</v>
      </c>
      <c r="Z404" s="6" t="s">
        <v>0</v>
      </c>
      <c r="AA404" s="6" t="s">
        <v>0</v>
      </c>
    </row>
    <row r="405" spans="1:27" ht="24" customHeight="1" x14ac:dyDescent="0.3">
      <c r="A405" s="6" t="s">
        <v>521</v>
      </c>
      <c r="B405" s="9"/>
      <c r="C405" s="9"/>
      <c r="D405" s="6" t="s">
        <v>2476</v>
      </c>
      <c r="E405" s="6" t="s">
        <v>2477</v>
      </c>
      <c r="F405" s="6" t="s">
        <v>2478</v>
      </c>
      <c r="G405" s="6" t="s">
        <v>2479</v>
      </c>
      <c r="H405" s="7">
        <v>16774</v>
      </c>
      <c r="I405" s="7">
        <v>4</v>
      </c>
      <c r="J405" s="6" t="s">
        <v>59</v>
      </c>
      <c r="K405" s="6" t="s">
        <v>46</v>
      </c>
      <c r="L405" s="6" t="s">
        <v>80</v>
      </c>
      <c r="M405" s="6" t="s">
        <v>0</v>
      </c>
      <c r="N405" s="6" t="s">
        <v>49</v>
      </c>
      <c r="O405" s="6" t="s">
        <v>116</v>
      </c>
      <c r="P405" s="8">
        <v>600</v>
      </c>
      <c r="Q405" s="8">
        <v>13449</v>
      </c>
      <c r="R405" s="7">
        <v>15500</v>
      </c>
      <c r="S405" s="8">
        <v>6864</v>
      </c>
      <c r="T405" s="8">
        <f t="shared" si="6"/>
        <v>0</v>
      </c>
      <c r="U405" s="8">
        <v>0</v>
      </c>
      <c r="V405" s="8">
        <v>0</v>
      </c>
      <c r="W405" s="8">
        <v>0</v>
      </c>
      <c r="X405" s="8">
        <v>0</v>
      </c>
      <c r="Y405" s="6" t="s">
        <v>2480</v>
      </c>
      <c r="Z405" s="6" t="s">
        <v>0</v>
      </c>
      <c r="AA405" s="6" t="s">
        <v>0</v>
      </c>
    </row>
    <row r="406" spans="1:27" ht="24" customHeight="1" x14ac:dyDescent="0.3">
      <c r="A406" s="6" t="s">
        <v>531</v>
      </c>
      <c r="B406" s="9"/>
      <c r="C406" s="9" t="s">
        <v>2481</v>
      </c>
      <c r="D406" s="6" t="s">
        <v>2482</v>
      </c>
      <c r="E406" s="6" t="s">
        <v>2483</v>
      </c>
      <c r="F406" s="6" t="s">
        <v>2484</v>
      </c>
      <c r="G406" s="6" t="s">
        <v>2485</v>
      </c>
      <c r="H406" s="7">
        <v>12132</v>
      </c>
      <c r="I406" s="7">
        <v>5</v>
      </c>
      <c r="J406" s="6" t="s">
        <v>59</v>
      </c>
      <c r="K406" s="6" t="s">
        <v>2486</v>
      </c>
      <c r="L406" s="6" t="s">
        <v>2487</v>
      </c>
      <c r="M406" s="6" t="s">
        <v>2488</v>
      </c>
      <c r="N406" s="6" t="s">
        <v>49</v>
      </c>
      <c r="O406" s="6" t="s">
        <v>0</v>
      </c>
      <c r="P406" s="8">
        <v>800</v>
      </c>
      <c r="Q406" s="8">
        <v>8500</v>
      </c>
      <c r="R406" s="7">
        <v>30000</v>
      </c>
      <c r="S406" s="8">
        <v>65218</v>
      </c>
      <c r="T406" s="8">
        <f t="shared" si="6"/>
        <v>124.5</v>
      </c>
      <c r="U406" s="8">
        <v>124.5</v>
      </c>
      <c r="V406" s="8">
        <v>0</v>
      </c>
      <c r="W406" s="8">
        <v>0</v>
      </c>
      <c r="X406" s="8">
        <v>0</v>
      </c>
      <c r="Y406" s="6" t="s">
        <v>2489</v>
      </c>
      <c r="Z406" s="6" t="s">
        <v>0</v>
      </c>
      <c r="AA406" s="6" t="s">
        <v>0</v>
      </c>
    </row>
    <row r="407" spans="1:27" ht="24" customHeight="1" x14ac:dyDescent="0.3">
      <c r="A407" s="6" t="s">
        <v>537</v>
      </c>
      <c r="B407" s="9"/>
      <c r="C407" s="9"/>
      <c r="D407" s="6" t="s">
        <v>2490</v>
      </c>
      <c r="E407" s="6" t="s">
        <v>2491</v>
      </c>
      <c r="F407" s="6" t="s">
        <v>2492</v>
      </c>
      <c r="G407" s="6" t="s">
        <v>2493</v>
      </c>
      <c r="H407" s="7">
        <v>9917</v>
      </c>
      <c r="I407" s="7">
        <v>4</v>
      </c>
      <c r="J407" s="6" t="s">
        <v>59</v>
      </c>
      <c r="K407" s="6" t="s">
        <v>124</v>
      </c>
      <c r="L407" s="6" t="s">
        <v>79</v>
      </c>
      <c r="M407" s="6" t="s">
        <v>80</v>
      </c>
      <c r="N407" s="6" t="s">
        <v>49</v>
      </c>
      <c r="O407" s="6" t="s">
        <v>106</v>
      </c>
      <c r="P407" s="8">
        <v>800</v>
      </c>
      <c r="Q407" s="8">
        <v>8000</v>
      </c>
      <c r="R407" s="7">
        <v>130000</v>
      </c>
      <c r="S407" s="8">
        <v>73217</v>
      </c>
      <c r="T407" s="8">
        <f t="shared" si="6"/>
        <v>49.8</v>
      </c>
      <c r="U407" s="8">
        <v>49.8</v>
      </c>
      <c r="V407" s="8">
        <v>0</v>
      </c>
      <c r="W407" s="8">
        <v>0</v>
      </c>
      <c r="X407" s="8">
        <v>0</v>
      </c>
      <c r="Y407" s="6" t="s">
        <v>2494</v>
      </c>
      <c r="Z407" s="6" t="s">
        <v>0</v>
      </c>
      <c r="AA407" s="6" t="s">
        <v>0</v>
      </c>
    </row>
    <row r="408" spans="1:27" ht="24" customHeight="1" x14ac:dyDescent="0.3">
      <c r="A408" s="6" t="s">
        <v>545</v>
      </c>
      <c r="B408" s="9"/>
      <c r="C408" s="9" t="s">
        <v>2495</v>
      </c>
      <c r="D408" s="6" t="s">
        <v>2496</v>
      </c>
      <c r="E408" s="6" t="s">
        <v>2497</v>
      </c>
      <c r="F408" s="6" t="s">
        <v>2498</v>
      </c>
      <c r="G408" s="6" t="s">
        <v>2499</v>
      </c>
      <c r="H408" s="7">
        <v>9929</v>
      </c>
      <c r="I408" s="7">
        <v>3</v>
      </c>
      <c r="J408" s="6" t="s">
        <v>59</v>
      </c>
      <c r="K408" s="6" t="s">
        <v>124</v>
      </c>
      <c r="L408" s="6" t="s">
        <v>151</v>
      </c>
      <c r="M408" s="6" t="s">
        <v>80</v>
      </c>
      <c r="N408" s="6" t="s">
        <v>49</v>
      </c>
      <c r="O408" s="6" t="s">
        <v>116</v>
      </c>
      <c r="P408" s="8">
        <v>1600</v>
      </c>
      <c r="Q408" s="8">
        <v>17164</v>
      </c>
      <c r="R408" s="7">
        <v>35000</v>
      </c>
      <c r="S408" s="8">
        <v>19568</v>
      </c>
      <c r="T408" s="8">
        <f t="shared" si="6"/>
        <v>97.9</v>
      </c>
      <c r="U408" s="8">
        <v>54.6</v>
      </c>
      <c r="V408" s="8">
        <v>43.3</v>
      </c>
      <c r="W408" s="8">
        <v>0</v>
      </c>
      <c r="X408" s="8">
        <v>0</v>
      </c>
      <c r="Y408" s="6" t="s">
        <v>2500</v>
      </c>
      <c r="Z408" s="6" t="s">
        <v>0</v>
      </c>
      <c r="AA408" s="6" t="s">
        <v>0</v>
      </c>
    </row>
    <row r="409" spans="1:27" ht="24" customHeight="1" x14ac:dyDescent="0.3">
      <c r="A409" s="6" t="s">
        <v>647</v>
      </c>
      <c r="B409" s="9"/>
      <c r="C409" s="9"/>
      <c r="D409" s="6" t="s">
        <v>2501</v>
      </c>
      <c r="E409" s="6" t="s">
        <v>2502</v>
      </c>
      <c r="F409" s="6" t="s">
        <v>2503</v>
      </c>
      <c r="G409" s="6" t="s">
        <v>2504</v>
      </c>
      <c r="H409" s="7">
        <v>8531</v>
      </c>
      <c r="I409" s="7">
        <v>12</v>
      </c>
      <c r="J409" s="6" t="s">
        <v>59</v>
      </c>
      <c r="K409" s="6" t="s">
        <v>2505</v>
      </c>
      <c r="L409" s="6" t="s">
        <v>2506</v>
      </c>
      <c r="M409" s="6" t="s">
        <v>2507</v>
      </c>
      <c r="N409" s="6" t="s">
        <v>49</v>
      </c>
      <c r="O409" s="6" t="s">
        <v>132</v>
      </c>
      <c r="P409" s="8">
        <v>800</v>
      </c>
      <c r="Q409" s="8">
        <v>16290</v>
      </c>
      <c r="R409" s="7">
        <v>81000</v>
      </c>
      <c r="S409" s="8">
        <v>101288</v>
      </c>
      <c r="T409" s="8">
        <f t="shared" si="6"/>
        <v>354.5</v>
      </c>
      <c r="U409" s="8">
        <v>354.5</v>
      </c>
      <c r="V409" s="8">
        <v>0</v>
      </c>
      <c r="W409" s="8">
        <v>0</v>
      </c>
      <c r="X409" s="8">
        <v>0</v>
      </c>
      <c r="Y409" s="6" t="s">
        <v>2508</v>
      </c>
      <c r="Z409" s="6" t="s">
        <v>0</v>
      </c>
      <c r="AA409" s="6" t="s">
        <v>0</v>
      </c>
    </row>
    <row r="410" spans="1:27" ht="24" customHeight="1" x14ac:dyDescent="0.3">
      <c r="A410" s="6" t="s">
        <v>654</v>
      </c>
      <c r="B410" s="9"/>
      <c r="C410" s="9"/>
      <c r="D410" s="6" t="s">
        <v>2509</v>
      </c>
      <c r="E410" s="6" t="s">
        <v>2510</v>
      </c>
      <c r="F410" s="6" t="s">
        <v>2511</v>
      </c>
      <c r="G410" s="6" t="s">
        <v>2512</v>
      </c>
      <c r="H410" s="7">
        <v>18561</v>
      </c>
      <c r="I410" s="7">
        <v>5</v>
      </c>
      <c r="J410" s="6" t="s">
        <v>59</v>
      </c>
      <c r="K410" s="6" t="s">
        <v>70</v>
      </c>
      <c r="L410" s="6" t="s">
        <v>70</v>
      </c>
      <c r="M410" s="6" t="s">
        <v>70</v>
      </c>
      <c r="N410" s="6" t="s">
        <v>49</v>
      </c>
      <c r="O410" s="6" t="s">
        <v>132</v>
      </c>
      <c r="P410" s="8">
        <v>1200</v>
      </c>
      <c r="Q410" s="8">
        <v>25600</v>
      </c>
      <c r="R410" s="7">
        <v>60000</v>
      </c>
      <c r="S410" s="8">
        <v>71125</v>
      </c>
      <c r="T410" s="8">
        <f t="shared" si="6"/>
        <v>30.700000000000003</v>
      </c>
      <c r="U410" s="8">
        <v>18.100000000000001</v>
      </c>
      <c r="V410" s="8">
        <v>12.6</v>
      </c>
      <c r="W410" s="8">
        <v>0</v>
      </c>
      <c r="X410" s="8">
        <v>0</v>
      </c>
      <c r="Y410" s="6" t="s">
        <v>2513</v>
      </c>
      <c r="Z410" s="6" t="s">
        <v>0</v>
      </c>
      <c r="AA410" s="6" t="s">
        <v>0</v>
      </c>
    </row>
    <row r="411" spans="1:27" ht="24" customHeight="1" x14ac:dyDescent="0.3">
      <c r="A411" s="6" t="s">
        <v>710</v>
      </c>
      <c r="B411" s="9"/>
      <c r="C411" s="9" t="s">
        <v>2514</v>
      </c>
      <c r="D411" s="6" t="s">
        <v>2515</v>
      </c>
      <c r="E411" s="6" t="s">
        <v>2516</v>
      </c>
      <c r="F411" s="6" t="s">
        <v>2517</v>
      </c>
      <c r="G411" s="6" t="s">
        <v>2518</v>
      </c>
      <c r="H411" s="7">
        <v>14800</v>
      </c>
      <c r="I411" s="7">
        <v>9</v>
      </c>
      <c r="J411" s="6" t="s">
        <v>59</v>
      </c>
      <c r="K411" s="6" t="s">
        <v>124</v>
      </c>
      <c r="L411" s="6" t="s">
        <v>151</v>
      </c>
      <c r="M411" s="6" t="s">
        <v>80</v>
      </c>
      <c r="N411" s="6" t="s">
        <v>49</v>
      </c>
      <c r="O411" s="6" t="s">
        <v>168</v>
      </c>
      <c r="P411" s="8">
        <v>1600</v>
      </c>
      <c r="Q411" s="8">
        <v>16000</v>
      </c>
      <c r="R411" s="7">
        <v>47100</v>
      </c>
      <c r="S411" s="8">
        <v>62995</v>
      </c>
      <c r="T411" s="8">
        <f t="shared" si="6"/>
        <v>218.7</v>
      </c>
      <c r="U411" s="8">
        <v>218.7</v>
      </c>
      <c r="V411" s="8">
        <v>0</v>
      </c>
      <c r="W411" s="8">
        <v>0</v>
      </c>
      <c r="X411" s="8">
        <v>0</v>
      </c>
      <c r="Y411" s="6" t="s">
        <v>2519</v>
      </c>
      <c r="Z411" s="6" t="s">
        <v>0</v>
      </c>
      <c r="AA411" s="6" t="s">
        <v>0</v>
      </c>
    </row>
    <row r="412" spans="1:27" ht="24" customHeight="1" x14ac:dyDescent="0.3">
      <c r="A412" s="6" t="s">
        <v>717</v>
      </c>
      <c r="B412" s="9"/>
      <c r="C412" s="9"/>
      <c r="D412" s="6" t="s">
        <v>2520</v>
      </c>
      <c r="E412" s="6" t="s">
        <v>2521</v>
      </c>
      <c r="F412" s="6" t="s">
        <v>2522</v>
      </c>
      <c r="G412" s="6" t="s">
        <v>2523</v>
      </c>
      <c r="H412" s="7">
        <v>10630</v>
      </c>
      <c r="I412" s="7">
        <v>12</v>
      </c>
      <c r="J412" s="6" t="s">
        <v>2008</v>
      </c>
      <c r="K412" s="6" t="s">
        <v>124</v>
      </c>
      <c r="L412" s="6" t="s">
        <v>0</v>
      </c>
      <c r="M412" s="6" t="s">
        <v>0</v>
      </c>
      <c r="N412" s="6" t="s">
        <v>49</v>
      </c>
      <c r="O412" s="6" t="s">
        <v>106</v>
      </c>
      <c r="P412" s="8">
        <v>1600</v>
      </c>
      <c r="Q412" s="8">
        <v>27996</v>
      </c>
      <c r="R412" s="7">
        <v>163000</v>
      </c>
      <c r="S412" s="8">
        <v>107017</v>
      </c>
      <c r="T412" s="8">
        <f t="shared" si="6"/>
        <v>651.5</v>
      </c>
      <c r="U412" s="8">
        <v>651.5</v>
      </c>
      <c r="V412" s="8">
        <v>0</v>
      </c>
      <c r="W412" s="8">
        <v>0</v>
      </c>
      <c r="X412" s="8">
        <v>0</v>
      </c>
      <c r="Y412" s="6" t="s">
        <v>2524</v>
      </c>
      <c r="Z412" s="6" t="s">
        <v>0</v>
      </c>
      <c r="AA412" s="6" t="s">
        <v>0</v>
      </c>
    </row>
    <row r="413" spans="1:27" ht="24" customHeight="1" x14ac:dyDescent="0.3">
      <c r="A413" s="6" t="s">
        <v>717</v>
      </c>
      <c r="B413" s="9"/>
      <c r="C413" s="9"/>
      <c r="D413" s="6" t="s">
        <v>2520</v>
      </c>
      <c r="E413" s="6" t="s">
        <v>2521</v>
      </c>
      <c r="F413" s="6" t="s">
        <v>2522</v>
      </c>
      <c r="G413" s="6" t="s">
        <v>2523</v>
      </c>
      <c r="H413" s="7">
        <v>10630</v>
      </c>
      <c r="I413" s="7">
        <v>12</v>
      </c>
      <c r="J413" s="6" t="s">
        <v>2008</v>
      </c>
      <c r="K413" s="6" t="s">
        <v>124</v>
      </c>
      <c r="L413" s="6" t="s">
        <v>0</v>
      </c>
      <c r="M413" s="6" t="s">
        <v>0</v>
      </c>
      <c r="N413" s="6" t="s">
        <v>49</v>
      </c>
      <c r="O413" s="6" t="s">
        <v>0</v>
      </c>
      <c r="P413" s="8">
        <v>1600</v>
      </c>
      <c r="Q413" s="8">
        <v>27996</v>
      </c>
      <c r="R413" s="7">
        <v>163000</v>
      </c>
      <c r="S413" s="8">
        <v>24884</v>
      </c>
      <c r="T413" s="8">
        <f t="shared" si="6"/>
        <v>651.5</v>
      </c>
      <c r="U413" s="8">
        <v>651.5</v>
      </c>
      <c r="V413" s="8">
        <v>0</v>
      </c>
      <c r="W413" s="8">
        <v>0</v>
      </c>
      <c r="X413" s="8">
        <v>0</v>
      </c>
      <c r="Y413" s="6" t="s">
        <v>2524</v>
      </c>
      <c r="Z413" s="6" t="s">
        <v>0</v>
      </c>
      <c r="AA413" s="6" t="s">
        <v>0</v>
      </c>
    </row>
    <row r="414" spans="1:27" ht="24" customHeight="1" x14ac:dyDescent="0.3">
      <c r="A414" s="6" t="s">
        <v>721</v>
      </c>
      <c r="B414" s="9"/>
      <c r="C414" s="9"/>
      <c r="D414" s="6" t="s">
        <v>2525</v>
      </c>
      <c r="E414" s="6" t="s">
        <v>2526</v>
      </c>
      <c r="F414" s="6" t="s">
        <v>2527</v>
      </c>
      <c r="G414" s="6" t="s">
        <v>2528</v>
      </c>
      <c r="H414" s="7">
        <v>9795</v>
      </c>
      <c r="I414" s="7">
        <v>4</v>
      </c>
      <c r="J414" s="6" t="s">
        <v>59</v>
      </c>
      <c r="K414" s="6" t="s">
        <v>2529</v>
      </c>
      <c r="L414" s="6" t="s">
        <v>2530</v>
      </c>
      <c r="M414" s="6" t="s">
        <v>0</v>
      </c>
      <c r="N414" s="6" t="s">
        <v>49</v>
      </c>
      <c r="O414" s="6" t="s">
        <v>0</v>
      </c>
      <c r="P414" s="8">
        <v>1200</v>
      </c>
      <c r="Q414" s="8">
        <v>12000</v>
      </c>
      <c r="R414" s="7">
        <v>67800</v>
      </c>
      <c r="S414" s="8">
        <v>26000</v>
      </c>
      <c r="T414" s="8">
        <f t="shared" si="6"/>
        <v>0</v>
      </c>
      <c r="U414" s="8">
        <v>0</v>
      </c>
      <c r="V414" s="8">
        <v>0</v>
      </c>
      <c r="W414" s="8">
        <v>0</v>
      </c>
      <c r="X414" s="8">
        <v>0</v>
      </c>
      <c r="Y414" s="6" t="s">
        <v>2531</v>
      </c>
      <c r="Z414" s="6" t="s">
        <v>0</v>
      </c>
      <c r="AA414" s="6" t="s">
        <v>0</v>
      </c>
    </row>
    <row r="415" spans="1:27" ht="24" customHeight="1" x14ac:dyDescent="0.3">
      <c r="A415" s="6" t="s">
        <v>727</v>
      </c>
      <c r="B415" s="9"/>
      <c r="C415" s="9" t="s">
        <v>2532</v>
      </c>
      <c r="D415" s="6" t="s">
        <v>2533</v>
      </c>
      <c r="E415" s="6" t="s">
        <v>2534</v>
      </c>
      <c r="F415" s="6" t="s">
        <v>2535</v>
      </c>
      <c r="G415" s="6" t="s">
        <v>2536</v>
      </c>
      <c r="H415" s="7">
        <v>8276</v>
      </c>
      <c r="I415" s="7">
        <v>4</v>
      </c>
      <c r="J415" s="6" t="s">
        <v>59</v>
      </c>
      <c r="K415" s="6" t="s">
        <v>124</v>
      </c>
      <c r="L415" s="6" t="s">
        <v>80</v>
      </c>
      <c r="M415" s="6" t="s">
        <v>0</v>
      </c>
      <c r="N415" s="6" t="s">
        <v>49</v>
      </c>
      <c r="O415" s="6" t="s">
        <v>0</v>
      </c>
      <c r="P415" s="8">
        <v>1200</v>
      </c>
      <c r="Q415" s="8">
        <v>12000</v>
      </c>
      <c r="R415" s="7">
        <v>90000</v>
      </c>
      <c r="S415" s="8">
        <v>25230</v>
      </c>
      <c r="T415" s="8">
        <f t="shared" si="6"/>
        <v>27.2</v>
      </c>
      <c r="U415" s="8">
        <v>0</v>
      </c>
      <c r="V415" s="8">
        <v>27.2</v>
      </c>
      <c r="W415" s="8">
        <v>0</v>
      </c>
      <c r="X415" s="8">
        <v>0</v>
      </c>
      <c r="Y415" s="6" t="s">
        <v>2537</v>
      </c>
      <c r="Z415" s="6" t="s">
        <v>0</v>
      </c>
      <c r="AA415" s="6" t="s">
        <v>0</v>
      </c>
    </row>
    <row r="416" spans="1:27" ht="24" customHeight="1" x14ac:dyDescent="0.3">
      <c r="A416" s="6" t="s">
        <v>733</v>
      </c>
      <c r="B416" s="9"/>
      <c r="C416" s="9"/>
      <c r="D416" s="6" t="s">
        <v>2538</v>
      </c>
      <c r="E416" s="6" t="s">
        <v>2539</v>
      </c>
      <c r="F416" s="6" t="s">
        <v>2540</v>
      </c>
      <c r="G416" s="6" t="s">
        <v>2541</v>
      </c>
      <c r="H416" s="7">
        <v>20119</v>
      </c>
      <c r="I416" s="7">
        <v>1</v>
      </c>
      <c r="J416" s="6" t="s">
        <v>97</v>
      </c>
      <c r="K416" s="6" t="s">
        <v>46</v>
      </c>
      <c r="L416" s="6" t="s">
        <v>46</v>
      </c>
      <c r="M416" s="6" t="s">
        <v>46</v>
      </c>
      <c r="N416" s="6" t="s">
        <v>49</v>
      </c>
      <c r="O416" s="6" t="s">
        <v>0</v>
      </c>
      <c r="P416" s="8">
        <v>640</v>
      </c>
      <c r="Q416" s="8">
        <v>6552</v>
      </c>
      <c r="R416" s="7">
        <v>50000</v>
      </c>
      <c r="S416" s="8">
        <v>3069</v>
      </c>
      <c r="T416" s="8">
        <f t="shared" si="6"/>
        <v>0</v>
      </c>
      <c r="U416" s="8">
        <v>0</v>
      </c>
      <c r="V416" s="8">
        <v>0</v>
      </c>
      <c r="W416" s="8">
        <v>0</v>
      </c>
      <c r="X416" s="8">
        <v>0</v>
      </c>
      <c r="Y416" s="6" t="s">
        <v>2542</v>
      </c>
      <c r="Z416" s="6" t="s">
        <v>0</v>
      </c>
      <c r="AA416" s="6" t="s">
        <v>0</v>
      </c>
    </row>
    <row r="417" spans="1:27" ht="24" customHeight="1" x14ac:dyDescent="0.3">
      <c r="A417" s="6" t="s">
        <v>738</v>
      </c>
      <c r="B417" s="9"/>
      <c r="C417" s="9"/>
      <c r="D417" s="6" t="s">
        <v>2543</v>
      </c>
      <c r="E417" s="6" t="s">
        <v>2544</v>
      </c>
      <c r="F417" s="6" t="s">
        <v>2545</v>
      </c>
      <c r="G417" s="6" t="s">
        <v>2546</v>
      </c>
      <c r="H417" s="7">
        <v>11397</v>
      </c>
      <c r="I417" s="7">
        <v>1</v>
      </c>
      <c r="J417" s="6" t="s">
        <v>0</v>
      </c>
      <c r="K417" s="6" t="s">
        <v>80</v>
      </c>
      <c r="L417" s="6" t="s">
        <v>0</v>
      </c>
      <c r="M417" s="6" t="s">
        <v>0</v>
      </c>
      <c r="N417" s="6" t="s">
        <v>49</v>
      </c>
      <c r="O417" s="6" t="s">
        <v>0</v>
      </c>
      <c r="P417" s="8">
        <v>400</v>
      </c>
      <c r="Q417" s="8">
        <v>4305</v>
      </c>
      <c r="R417" s="7">
        <v>74400</v>
      </c>
      <c r="S417" s="8">
        <v>0</v>
      </c>
      <c r="T417" s="8">
        <f t="shared" si="6"/>
        <v>0</v>
      </c>
      <c r="U417" s="8">
        <v>0</v>
      </c>
      <c r="V417" s="8">
        <v>0</v>
      </c>
      <c r="W417" s="8">
        <v>0</v>
      </c>
      <c r="X417" s="8">
        <v>0</v>
      </c>
      <c r="Y417" s="6" t="s">
        <v>2547</v>
      </c>
      <c r="Z417" s="6" t="s">
        <v>0</v>
      </c>
      <c r="AA417" s="6" t="s">
        <v>0</v>
      </c>
    </row>
    <row r="418" spans="1:27" ht="24" customHeight="1" x14ac:dyDescent="0.3">
      <c r="A418" s="6" t="s">
        <v>745</v>
      </c>
      <c r="B418" s="9"/>
      <c r="C418" s="9"/>
      <c r="D418" s="6" t="s">
        <v>2548</v>
      </c>
      <c r="E418" s="6" t="s">
        <v>2549</v>
      </c>
      <c r="F418" s="6" t="s">
        <v>2550</v>
      </c>
      <c r="G418" s="6" t="s">
        <v>2551</v>
      </c>
      <c r="H418" s="7">
        <v>18984</v>
      </c>
      <c r="I418" s="7">
        <v>3</v>
      </c>
      <c r="J418" s="6" t="s">
        <v>97</v>
      </c>
      <c r="K418" s="6" t="s">
        <v>2237</v>
      </c>
      <c r="L418" s="6" t="s">
        <v>0</v>
      </c>
      <c r="M418" s="6" t="s">
        <v>0</v>
      </c>
      <c r="N418" s="6" t="s">
        <v>49</v>
      </c>
      <c r="O418" s="6" t="s">
        <v>0</v>
      </c>
      <c r="P418" s="8">
        <v>400</v>
      </c>
      <c r="Q418" s="8">
        <v>4770</v>
      </c>
      <c r="R418" s="7">
        <v>100000</v>
      </c>
      <c r="S418" s="8">
        <v>3692</v>
      </c>
      <c r="T418" s="8">
        <f t="shared" si="6"/>
        <v>0</v>
      </c>
      <c r="U418" s="8">
        <v>0</v>
      </c>
      <c r="V418" s="8">
        <v>0</v>
      </c>
      <c r="W418" s="8">
        <v>0</v>
      </c>
      <c r="X418" s="8">
        <v>0</v>
      </c>
      <c r="Y418" s="6" t="s">
        <v>2552</v>
      </c>
      <c r="Z418" s="6" t="s">
        <v>0</v>
      </c>
      <c r="AA418" s="6" t="s">
        <v>0</v>
      </c>
    </row>
    <row r="419" spans="1:27" ht="24" customHeight="1" x14ac:dyDescent="0.3">
      <c r="A419" s="6" t="s">
        <v>751</v>
      </c>
      <c r="B419" s="9"/>
      <c r="C419" s="9"/>
      <c r="D419" s="6" t="s">
        <v>2553</v>
      </c>
      <c r="E419" s="6" t="s">
        <v>2554</v>
      </c>
      <c r="F419" s="6" t="s">
        <v>2555</v>
      </c>
      <c r="G419" s="6" t="s">
        <v>2556</v>
      </c>
      <c r="H419" s="7">
        <v>7950</v>
      </c>
      <c r="I419" s="7">
        <v>3</v>
      </c>
      <c r="J419" s="6" t="s">
        <v>59</v>
      </c>
      <c r="K419" s="6" t="s">
        <v>124</v>
      </c>
      <c r="L419" s="6" t="s">
        <v>151</v>
      </c>
      <c r="M419" s="6" t="s">
        <v>80</v>
      </c>
      <c r="N419" s="6" t="s">
        <v>49</v>
      </c>
      <c r="O419" s="6" t="s">
        <v>116</v>
      </c>
      <c r="P419" s="8">
        <v>80</v>
      </c>
      <c r="Q419" s="8">
        <v>10752</v>
      </c>
      <c r="R419" s="7">
        <v>31000</v>
      </c>
      <c r="S419" s="8">
        <v>89655</v>
      </c>
      <c r="T419" s="8">
        <f t="shared" si="6"/>
        <v>229.8</v>
      </c>
      <c r="U419" s="8">
        <v>229.8</v>
      </c>
      <c r="V419" s="8">
        <v>0</v>
      </c>
      <c r="W419" s="8">
        <v>0</v>
      </c>
      <c r="X419" s="8">
        <v>0</v>
      </c>
      <c r="Y419" s="6" t="s">
        <v>2557</v>
      </c>
      <c r="Z419" s="6" t="s">
        <v>0</v>
      </c>
      <c r="AA419" s="6" t="s">
        <v>0</v>
      </c>
    </row>
    <row r="420" spans="1:27" ht="24" customHeight="1" x14ac:dyDescent="0.3">
      <c r="A420" s="6" t="s">
        <v>816</v>
      </c>
      <c r="B420" s="9"/>
      <c r="C420" s="9"/>
      <c r="D420" s="6" t="s">
        <v>2558</v>
      </c>
      <c r="E420" s="6" t="s">
        <v>2559</v>
      </c>
      <c r="F420" s="6" t="s">
        <v>2560</v>
      </c>
      <c r="G420" s="6" t="s">
        <v>2561</v>
      </c>
      <c r="H420" s="7">
        <v>5715</v>
      </c>
      <c r="I420" s="7">
        <v>3</v>
      </c>
      <c r="J420" s="6" t="s">
        <v>59</v>
      </c>
      <c r="K420" s="6" t="s">
        <v>2562</v>
      </c>
      <c r="L420" s="6" t="s">
        <v>2563</v>
      </c>
      <c r="M420" s="6" t="s">
        <v>501</v>
      </c>
      <c r="N420" s="6" t="s">
        <v>49</v>
      </c>
      <c r="O420" s="6" t="s">
        <v>116</v>
      </c>
      <c r="P420" s="8">
        <v>600</v>
      </c>
      <c r="Q420" s="8">
        <v>6440</v>
      </c>
      <c r="R420" s="7">
        <v>60000</v>
      </c>
      <c r="S420" s="8">
        <v>18561</v>
      </c>
      <c r="T420" s="8">
        <f t="shared" si="6"/>
        <v>77.7</v>
      </c>
      <c r="U420" s="8">
        <v>0</v>
      </c>
      <c r="V420" s="8">
        <v>77.7</v>
      </c>
      <c r="W420" s="8">
        <v>0</v>
      </c>
      <c r="X420" s="8">
        <v>0</v>
      </c>
      <c r="Y420" s="6" t="s">
        <v>2564</v>
      </c>
      <c r="Z420" s="6" t="s">
        <v>0</v>
      </c>
      <c r="AA420" s="6" t="s">
        <v>0</v>
      </c>
    </row>
    <row r="421" spans="1:27" ht="24" customHeight="1" x14ac:dyDescent="0.3">
      <c r="A421" s="6" t="s">
        <v>661</v>
      </c>
      <c r="B421" s="9"/>
      <c r="C421" s="9"/>
      <c r="D421" s="6" t="s">
        <v>2565</v>
      </c>
      <c r="E421" s="6" t="s">
        <v>2566</v>
      </c>
      <c r="F421" s="6" t="s">
        <v>2567</v>
      </c>
      <c r="G421" s="6" t="s">
        <v>2568</v>
      </c>
      <c r="H421" s="7">
        <v>20457</v>
      </c>
      <c r="I421" s="7">
        <v>8</v>
      </c>
      <c r="J421" s="6" t="s">
        <v>59</v>
      </c>
      <c r="K421" s="6" t="s">
        <v>46</v>
      </c>
      <c r="L421" s="6" t="s">
        <v>151</v>
      </c>
      <c r="M421" s="6" t="s">
        <v>46</v>
      </c>
      <c r="N421" s="6" t="s">
        <v>49</v>
      </c>
      <c r="O421" s="6" t="s">
        <v>62</v>
      </c>
      <c r="P421" s="8">
        <v>1200</v>
      </c>
      <c r="Q421" s="8">
        <v>18800</v>
      </c>
      <c r="R421" s="7">
        <v>46000</v>
      </c>
      <c r="S421" s="8">
        <v>51239</v>
      </c>
      <c r="T421" s="8">
        <f t="shared" si="6"/>
        <v>39.799999999999997</v>
      </c>
      <c r="U421" s="8">
        <v>0</v>
      </c>
      <c r="V421" s="8">
        <v>39.799999999999997</v>
      </c>
      <c r="W421" s="8">
        <v>0</v>
      </c>
      <c r="X421" s="8">
        <v>0</v>
      </c>
      <c r="Y421" s="6" t="s">
        <v>2569</v>
      </c>
      <c r="Z421" s="6" t="s">
        <v>0</v>
      </c>
      <c r="AA421" s="6" t="s">
        <v>0</v>
      </c>
    </row>
    <row r="422" spans="1:27" ht="24" customHeight="1" x14ac:dyDescent="0.3">
      <c r="A422" s="6" t="s">
        <v>637</v>
      </c>
      <c r="B422" s="9"/>
      <c r="C422" s="9"/>
      <c r="D422" s="6" t="s">
        <v>2570</v>
      </c>
      <c r="E422" s="6" t="s">
        <v>2571</v>
      </c>
      <c r="F422" s="6" t="s">
        <v>2572</v>
      </c>
      <c r="G422" s="6" t="s">
        <v>2573</v>
      </c>
      <c r="H422" s="7">
        <v>13428</v>
      </c>
      <c r="I422" s="7">
        <v>6</v>
      </c>
      <c r="J422" s="6" t="s">
        <v>59</v>
      </c>
      <c r="K422" s="6" t="s">
        <v>2574</v>
      </c>
      <c r="L422" s="6" t="s">
        <v>0</v>
      </c>
      <c r="M422" s="6" t="s">
        <v>0</v>
      </c>
      <c r="N422" s="6" t="s">
        <v>49</v>
      </c>
      <c r="O422" s="6" t="s">
        <v>99</v>
      </c>
      <c r="P422" s="8">
        <v>101</v>
      </c>
      <c r="Q422" s="8">
        <v>2700</v>
      </c>
      <c r="R422" s="7">
        <v>80000</v>
      </c>
      <c r="S422" s="8">
        <v>87071</v>
      </c>
      <c r="T422" s="8">
        <f t="shared" si="6"/>
        <v>69.400000000000006</v>
      </c>
      <c r="U422" s="8">
        <v>0</v>
      </c>
      <c r="V422" s="8">
        <v>69.400000000000006</v>
      </c>
      <c r="W422" s="8">
        <v>0</v>
      </c>
      <c r="X422" s="8">
        <v>0</v>
      </c>
      <c r="Y422" s="6" t="s">
        <v>2575</v>
      </c>
      <c r="Z422" s="6" t="s">
        <v>0</v>
      </c>
      <c r="AA422" s="6" t="s">
        <v>0</v>
      </c>
    </row>
    <row r="423" spans="1:27" ht="24" customHeight="1" x14ac:dyDescent="0.3">
      <c r="A423" s="6" t="s">
        <v>758</v>
      </c>
      <c r="B423" s="9"/>
      <c r="C423" s="9" t="s">
        <v>2576</v>
      </c>
      <c r="D423" s="6" t="s">
        <v>2577</v>
      </c>
      <c r="E423" s="6" t="s">
        <v>2578</v>
      </c>
      <c r="F423" s="6" t="s">
        <v>2579</v>
      </c>
      <c r="G423" s="6" t="s">
        <v>2580</v>
      </c>
      <c r="H423" s="7">
        <v>6622</v>
      </c>
      <c r="I423" s="7">
        <v>20</v>
      </c>
      <c r="J423" s="6" t="s">
        <v>59</v>
      </c>
      <c r="K423" s="6" t="s">
        <v>70</v>
      </c>
      <c r="L423" s="6" t="s">
        <v>259</v>
      </c>
      <c r="M423" s="6" t="s">
        <v>72</v>
      </c>
      <c r="N423" s="6" t="s">
        <v>49</v>
      </c>
      <c r="O423" s="6" t="s">
        <v>132</v>
      </c>
      <c r="P423" s="8">
        <v>1600</v>
      </c>
      <c r="Q423" s="8">
        <v>19000</v>
      </c>
      <c r="R423" s="7">
        <v>1000</v>
      </c>
      <c r="S423" s="8">
        <v>91506</v>
      </c>
      <c r="T423" s="8">
        <f t="shared" si="6"/>
        <v>15.5</v>
      </c>
      <c r="U423" s="8">
        <v>0</v>
      </c>
      <c r="V423" s="8">
        <v>15.5</v>
      </c>
      <c r="W423" s="8">
        <v>0</v>
      </c>
      <c r="X423" s="8">
        <v>0</v>
      </c>
      <c r="Y423" s="6" t="s">
        <v>2581</v>
      </c>
      <c r="Z423" s="6" t="s">
        <v>0</v>
      </c>
      <c r="AA423" s="6" t="s">
        <v>0</v>
      </c>
    </row>
    <row r="424" spans="1:27" ht="24" customHeight="1" x14ac:dyDescent="0.3">
      <c r="A424" s="6" t="s">
        <v>766</v>
      </c>
      <c r="B424" s="9"/>
      <c r="C424" s="9"/>
      <c r="D424" s="6" t="s">
        <v>2582</v>
      </c>
      <c r="E424" s="6" t="s">
        <v>2583</v>
      </c>
      <c r="F424" s="6" t="s">
        <v>2584</v>
      </c>
      <c r="G424" s="6" t="s">
        <v>2267</v>
      </c>
      <c r="H424" s="7">
        <v>6737</v>
      </c>
      <c r="I424" s="7">
        <v>8</v>
      </c>
      <c r="J424" s="6" t="s">
        <v>59</v>
      </c>
      <c r="K424" s="6" t="s">
        <v>70</v>
      </c>
      <c r="L424" s="6" t="s">
        <v>259</v>
      </c>
      <c r="M424" s="6" t="s">
        <v>72</v>
      </c>
      <c r="N424" s="6" t="s">
        <v>49</v>
      </c>
      <c r="O424" s="6" t="s">
        <v>132</v>
      </c>
      <c r="P424" s="8">
        <v>1200</v>
      </c>
      <c r="Q424" s="8">
        <v>16000</v>
      </c>
      <c r="R424" s="7">
        <v>42000</v>
      </c>
      <c r="S424" s="8">
        <v>79099</v>
      </c>
      <c r="T424" s="8">
        <f t="shared" si="6"/>
        <v>3.7</v>
      </c>
      <c r="U424" s="8">
        <v>0</v>
      </c>
      <c r="V424" s="8">
        <v>3.7</v>
      </c>
      <c r="W424" s="8">
        <v>0</v>
      </c>
      <c r="X424" s="8">
        <v>0</v>
      </c>
      <c r="Y424" s="6" t="s">
        <v>2585</v>
      </c>
      <c r="Z424" s="6" t="s">
        <v>0</v>
      </c>
      <c r="AA424" s="6" t="s">
        <v>0</v>
      </c>
    </row>
    <row r="425" spans="1:27" ht="24" customHeight="1" x14ac:dyDescent="0.3">
      <c r="A425" s="6" t="s">
        <v>772</v>
      </c>
      <c r="B425" s="9"/>
      <c r="C425" s="9"/>
      <c r="D425" s="6" t="s">
        <v>2586</v>
      </c>
      <c r="E425" s="6" t="s">
        <v>2587</v>
      </c>
      <c r="F425" s="6" t="s">
        <v>2588</v>
      </c>
      <c r="G425" s="6" t="s">
        <v>2589</v>
      </c>
      <c r="H425" s="7">
        <v>12646</v>
      </c>
      <c r="I425" s="7">
        <v>6</v>
      </c>
      <c r="J425" s="6" t="s">
        <v>59</v>
      </c>
      <c r="K425" s="6" t="s">
        <v>70</v>
      </c>
      <c r="L425" s="6" t="s">
        <v>70</v>
      </c>
      <c r="M425" s="6" t="s">
        <v>208</v>
      </c>
      <c r="N425" s="6" t="s">
        <v>49</v>
      </c>
      <c r="O425" s="6" t="s">
        <v>132</v>
      </c>
      <c r="P425" s="8">
        <v>0</v>
      </c>
      <c r="Q425" s="8">
        <v>12382</v>
      </c>
      <c r="R425" s="7">
        <v>45000</v>
      </c>
      <c r="S425" s="8">
        <v>59658</v>
      </c>
      <c r="T425" s="8">
        <f t="shared" si="6"/>
        <v>0</v>
      </c>
      <c r="U425" s="8">
        <v>0</v>
      </c>
      <c r="V425" s="8">
        <v>0</v>
      </c>
      <c r="W425" s="8">
        <v>0</v>
      </c>
      <c r="X425" s="8">
        <v>0</v>
      </c>
      <c r="Y425" s="6" t="s">
        <v>2590</v>
      </c>
      <c r="Z425" s="6" t="s">
        <v>0</v>
      </c>
      <c r="AA425" s="6" t="s">
        <v>0</v>
      </c>
    </row>
    <row r="426" spans="1:27" ht="24" customHeight="1" x14ac:dyDescent="0.3">
      <c r="A426" s="6" t="s">
        <v>926</v>
      </c>
      <c r="B426" s="9"/>
      <c r="C426" s="9"/>
      <c r="D426" s="6" t="s">
        <v>2591</v>
      </c>
      <c r="E426" s="6" t="s">
        <v>2592</v>
      </c>
      <c r="F426" s="6" t="s">
        <v>2593</v>
      </c>
      <c r="G426" s="6" t="s">
        <v>2594</v>
      </c>
      <c r="H426" s="7">
        <v>6745</v>
      </c>
      <c r="I426" s="7">
        <v>5</v>
      </c>
      <c r="J426" s="6" t="s">
        <v>59</v>
      </c>
      <c r="K426" s="6" t="s">
        <v>70</v>
      </c>
      <c r="L426" s="6" t="s">
        <v>72</v>
      </c>
      <c r="M426" s="6" t="s">
        <v>72</v>
      </c>
      <c r="N426" s="6" t="s">
        <v>49</v>
      </c>
      <c r="O426" s="6" t="s">
        <v>132</v>
      </c>
      <c r="P426" s="8">
        <v>0</v>
      </c>
      <c r="Q426" s="8">
        <v>12029</v>
      </c>
      <c r="R426" s="7">
        <v>35000</v>
      </c>
      <c r="S426" s="8">
        <v>25167</v>
      </c>
      <c r="T426" s="8">
        <f t="shared" si="6"/>
        <v>0</v>
      </c>
      <c r="U426" s="8">
        <v>0</v>
      </c>
      <c r="V426" s="8">
        <v>0</v>
      </c>
      <c r="W426" s="8">
        <v>0</v>
      </c>
      <c r="X426" s="8">
        <v>0</v>
      </c>
      <c r="Y426" s="6" t="s">
        <v>2595</v>
      </c>
      <c r="Z426" s="6" t="s">
        <v>0</v>
      </c>
      <c r="AA426" s="6" t="s">
        <v>0</v>
      </c>
    </row>
    <row r="427" spans="1:27" ht="24" customHeight="1" x14ac:dyDescent="0.3">
      <c r="A427" s="6" t="s">
        <v>933</v>
      </c>
      <c r="B427" s="9"/>
      <c r="C427" s="9"/>
      <c r="D427" s="6" t="s">
        <v>2596</v>
      </c>
      <c r="E427" s="6" t="s">
        <v>2597</v>
      </c>
      <c r="F427" s="6" t="s">
        <v>2598</v>
      </c>
      <c r="G427" s="6" t="s">
        <v>2599</v>
      </c>
      <c r="H427" s="7">
        <v>22186</v>
      </c>
      <c r="I427" s="7">
        <v>5</v>
      </c>
      <c r="J427" s="6" t="s">
        <v>240</v>
      </c>
      <c r="K427" s="6" t="s">
        <v>46</v>
      </c>
      <c r="L427" s="6" t="s">
        <v>79</v>
      </c>
      <c r="M427" s="6" t="s">
        <v>519</v>
      </c>
      <c r="N427" s="6" t="s">
        <v>49</v>
      </c>
      <c r="O427" s="6" t="s">
        <v>132</v>
      </c>
      <c r="P427" s="8">
        <v>1200</v>
      </c>
      <c r="Q427" s="8">
        <v>33259</v>
      </c>
      <c r="R427" s="7">
        <v>340000</v>
      </c>
      <c r="S427" s="8">
        <v>60791</v>
      </c>
      <c r="T427" s="8">
        <f t="shared" si="6"/>
        <v>51</v>
      </c>
      <c r="U427" s="8">
        <v>0</v>
      </c>
      <c r="V427" s="8">
        <v>51</v>
      </c>
      <c r="W427" s="8">
        <v>0</v>
      </c>
      <c r="X427" s="8">
        <v>0</v>
      </c>
      <c r="Y427" s="6" t="s">
        <v>2600</v>
      </c>
      <c r="Z427" s="6" t="s">
        <v>0</v>
      </c>
      <c r="AA427" s="6" t="s">
        <v>0</v>
      </c>
    </row>
    <row r="428" spans="1:27" ht="24" customHeight="1" x14ac:dyDescent="0.3">
      <c r="A428" s="6" t="s">
        <v>941</v>
      </c>
      <c r="B428" s="9"/>
      <c r="C428" s="9"/>
      <c r="D428" s="6" t="s">
        <v>2601</v>
      </c>
      <c r="E428" s="6" t="s">
        <v>2602</v>
      </c>
      <c r="F428" s="6" t="s">
        <v>2603</v>
      </c>
      <c r="G428" s="6" t="s">
        <v>2604</v>
      </c>
      <c r="H428" s="7">
        <v>23761</v>
      </c>
      <c r="I428" s="7">
        <v>3</v>
      </c>
      <c r="J428" s="6" t="s">
        <v>97</v>
      </c>
      <c r="K428" s="6" t="s">
        <v>46</v>
      </c>
      <c r="L428" s="6" t="s">
        <v>80</v>
      </c>
      <c r="M428" s="6" t="s">
        <v>79</v>
      </c>
      <c r="N428" s="6" t="s">
        <v>49</v>
      </c>
      <c r="O428" s="6" t="s">
        <v>106</v>
      </c>
      <c r="P428" s="8">
        <v>800</v>
      </c>
      <c r="Q428" s="8">
        <v>10752</v>
      </c>
      <c r="R428" s="7">
        <v>20000</v>
      </c>
      <c r="S428" s="8">
        <v>12321</v>
      </c>
      <c r="T428" s="8">
        <f t="shared" si="6"/>
        <v>0</v>
      </c>
      <c r="U428" s="8">
        <v>0</v>
      </c>
      <c r="V428" s="8">
        <v>0</v>
      </c>
      <c r="W428" s="8">
        <v>0</v>
      </c>
      <c r="X428" s="8">
        <v>0</v>
      </c>
      <c r="Y428" s="6" t="s">
        <v>2605</v>
      </c>
      <c r="Z428" s="6" t="s">
        <v>0</v>
      </c>
      <c r="AA428" s="6" t="s">
        <v>0</v>
      </c>
    </row>
    <row r="429" spans="1:27" ht="24" customHeight="1" x14ac:dyDescent="0.3">
      <c r="A429" s="6" t="s">
        <v>947</v>
      </c>
      <c r="B429" s="9"/>
      <c r="C429" s="9" t="s">
        <v>2606</v>
      </c>
      <c r="D429" s="6" t="s">
        <v>2607</v>
      </c>
      <c r="E429" s="6" t="s">
        <v>2608</v>
      </c>
      <c r="F429" s="6" t="s">
        <v>2609</v>
      </c>
      <c r="G429" s="6" t="s">
        <v>2610</v>
      </c>
      <c r="H429" s="7">
        <v>21159</v>
      </c>
      <c r="I429" s="7">
        <v>17</v>
      </c>
      <c r="J429" s="6" t="s">
        <v>59</v>
      </c>
      <c r="K429" s="6" t="s">
        <v>2237</v>
      </c>
      <c r="L429" s="6" t="s">
        <v>2238</v>
      </c>
      <c r="M429" s="6" t="s">
        <v>808</v>
      </c>
      <c r="N429" s="6" t="s">
        <v>49</v>
      </c>
      <c r="O429" s="6" t="s">
        <v>132</v>
      </c>
      <c r="P429" s="8">
        <v>1600</v>
      </c>
      <c r="Q429" s="8">
        <v>31152</v>
      </c>
      <c r="R429" s="7">
        <v>600000</v>
      </c>
      <c r="S429" s="8">
        <v>177785</v>
      </c>
      <c r="T429" s="8">
        <f t="shared" si="6"/>
        <v>184.6</v>
      </c>
      <c r="U429" s="8">
        <v>0</v>
      </c>
      <c r="V429" s="8">
        <v>184.6</v>
      </c>
      <c r="W429" s="8">
        <v>0</v>
      </c>
      <c r="X429" s="8">
        <v>0</v>
      </c>
      <c r="Y429" s="6" t="s">
        <v>2611</v>
      </c>
      <c r="Z429" s="6" t="s">
        <v>0</v>
      </c>
      <c r="AA429" s="6" t="s">
        <v>0</v>
      </c>
    </row>
    <row r="430" spans="1:27" ht="24" customHeight="1" x14ac:dyDescent="0.3">
      <c r="A430" s="6" t="s">
        <v>953</v>
      </c>
      <c r="B430" s="9"/>
      <c r="C430" s="9"/>
      <c r="D430" s="6" t="s">
        <v>2612</v>
      </c>
      <c r="E430" s="6" t="s">
        <v>2613</v>
      </c>
      <c r="F430" s="6" t="s">
        <v>2614</v>
      </c>
      <c r="G430" s="6" t="s">
        <v>2615</v>
      </c>
      <c r="H430" s="7">
        <v>5141</v>
      </c>
      <c r="I430" s="7">
        <v>7</v>
      </c>
      <c r="J430" s="6" t="s">
        <v>59</v>
      </c>
      <c r="K430" s="6" t="s">
        <v>1359</v>
      </c>
      <c r="L430" s="6" t="s">
        <v>1042</v>
      </c>
      <c r="M430" s="6" t="s">
        <v>0</v>
      </c>
      <c r="N430" s="6" t="s">
        <v>49</v>
      </c>
      <c r="O430" s="6" t="s">
        <v>0</v>
      </c>
      <c r="P430" s="8">
        <v>600</v>
      </c>
      <c r="Q430" s="8">
        <v>8284</v>
      </c>
      <c r="R430" s="7">
        <v>165000</v>
      </c>
      <c r="S430" s="8">
        <v>8141</v>
      </c>
      <c r="T430" s="8">
        <f t="shared" si="6"/>
        <v>0</v>
      </c>
      <c r="U430" s="8">
        <v>0</v>
      </c>
      <c r="V430" s="8">
        <v>0</v>
      </c>
      <c r="W430" s="8">
        <v>0</v>
      </c>
      <c r="X430" s="8">
        <v>0</v>
      </c>
      <c r="Y430" s="6" t="s">
        <v>2616</v>
      </c>
      <c r="Z430" s="6" t="s">
        <v>0</v>
      </c>
      <c r="AA430" s="6" t="s">
        <v>0</v>
      </c>
    </row>
    <row r="431" spans="1:27" ht="24" customHeight="1" x14ac:dyDescent="0.3">
      <c r="A431" s="6" t="s">
        <v>960</v>
      </c>
      <c r="B431" s="9"/>
      <c r="C431" s="9" t="s">
        <v>2617</v>
      </c>
      <c r="D431" s="6" t="s">
        <v>2618</v>
      </c>
      <c r="E431" s="6" t="s">
        <v>2619</v>
      </c>
      <c r="F431" s="6" t="s">
        <v>2620</v>
      </c>
      <c r="G431" s="6" t="s">
        <v>2621</v>
      </c>
      <c r="H431" s="7">
        <v>3967</v>
      </c>
      <c r="I431" s="7">
        <v>6</v>
      </c>
      <c r="J431" s="6" t="s">
        <v>59</v>
      </c>
      <c r="K431" s="6" t="s">
        <v>46</v>
      </c>
      <c r="L431" s="6" t="s">
        <v>79</v>
      </c>
      <c r="M431" s="6" t="s">
        <v>0</v>
      </c>
      <c r="N431" s="6" t="s">
        <v>49</v>
      </c>
      <c r="O431" s="6" t="s">
        <v>116</v>
      </c>
      <c r="P431" s="8">
        <v>800</v>
      </c>
      <c r="Q431" s="8">
        <v>8000</v>
      </c>
      <c r="R431" s="7">
        <v>70000</v>
      </c>
      <c r="S431" s="8">
        <v>36971</v>
      </c>
      <c r="T431" s="8">
        <f t="shared" si="6"/>
        <v>39.200000000000003</v>
      </c>
      <c r="U431" s="8">
        <v>39.200000000000003</v>
      </c>
      <c r="V431" s="8">
        <v>0</v>
      </c>
      <c r="W431" s="8">
        <v>0</v>
      </c>
      <c r="X431" s="8">
        <v>0</v>
      </c>
      <c r="Y431" s="6" t="s">
        <v>2622</v>
      </c>
      <c r="Z431" s="6" t="s">
        <v>0</v>
      </c>
      <c r="AA431" s="6" t="s">
        <v>0</v>
      </c>
    </row>
    <row r="432" spans="1:27" ht="24" customHeight="1" x14ac:dyDescent="0.3">
      <c r="A432" s="6" t="s">
        <v>968</v>
      </c>
      <c r="B432" s="9"/>
      <c r="C432" s="9"/>
      <c r="D432" s="6" t="s">
        <v>2623</v>
      </c>
      <c r="E432" s="6" t="s">
        <v>2624</v>
      </c>
      <c r="F432" s="6" t="s">
        <v>2625</v>
      </c>
      <c r="G432" s="6" t="s">
        <v>2626</v>
      </c>
      <c r="H432" s="7">
        <v>19817</v>
      </c>
      <c r="I432" s="7">
        <v>15</v>
      </c>
      <c r="J432" s="6" t="s">
        <v>59</v>
      </c>
      <c r="K432" s="6" t="s">
        <v>124</v>
      </c>
      <c r="L432" s="6" t="s">
        <v>124</v>
      </c>
      <c r="M432" s="6" t="s">
        <v>0</v>
      </c>
      <c r="N432" s="6" t="s">
        <v>49</v>
      </c>
      <c r="O432" s="6" t="s">
        <v>116</v>
      </c>
      <c r="P432" s="8">
        <v>1200</v>
      </c>
      <c r="Q432" s="8">
        <v>26150</v>
      </c>
      <c r="R432" s="7">
        <v>150000</v>
      </c>
      <c r="S432" s="8">
        <v>108330</v>
      </c>
      <c r="T432" s="8">
        <f t="shared" si="6"/>
        <v>3.3</v>
      </c>
      <c r="U432" s="8">
        <v>0</v>
      </c>
      <c r="V432" s="8">
        <v>0</v>
      </c>
      <c r="W432" s="8">
        <v>3.3</v>
      </c>
      <c r="X432" s="8">
        <v>0</v>
      </c>
      <c r="Y432" s="6" t="s">
        <v>2627</v>
      </c>
      <c r="Z432" s="6" t="s">
        <v>0</v>
      </c>
      <c r="AA432" s="6" t="s">
        <v>0</v>
      </c>
    </row>
    <row r="433" spans="1:27" ht="24" customHeight="1" x14ac:dyDescent="0.3">
      <c r="A433" s="6" t="s">
        <v>975</v>
      </c>
      <c r="B433" s="9"/>
      <c r="C433" s="6" t="s">
        <v>2628</v>
      </c>
      <c r="D433" s="6" t="s">
        <v>2629</v>
      </c>
      <c r="E433" s="6" t="s">
        <v>2630</v>
      </c>
      <c r="F433" s="6" t="s">
        <v>2631</v>
      </c>
      <c r="G433" s="6" t="s">
        <v>2632</v>
      </c>
      <c r="H433" s="7">
        <v>9991</v>
      </c>
      <c r="I433" s="7">
        <v>11</v>
      </c>
      <c r="J433" s="6" t="s">
        <v>59</v>
      </c>
      <c r="K433" s="6" t="s">
        <v>2633</v>
      </c>
      <c r="L433" s="6" t="s">
        <v>2634</v>
      </c>
      <c r="M433" s="6" t="s">
        <v>2635</v>
      </c>
      <c r="N433" s="6" t="s">
        <v>49</v>
      </c>
      <c r="O433" s="6" t="s">
        <v>132</v>
      </c>
      <c r="P433" s="8">
        <v>1600</v>
      </c>
      <c r="Q433" s="8">
        <v>19866</v>
      </c>
      <c r="R433" s="7">
        <v>30000</v>
      </c>
      <c r="S433" s="8">
        <v>155707</v>
      </c>
      <c r="T433" s="8">
        <f t="shared" si="6"/>
        <v>611.6</v>
      </c>
      <c r="U433" s="8">
        <v>611.6</v>
      </c>
      <c r="V433" s="8">
        <v>0</v>
      </c>
      <c r="W433" s="8">
        <v>0</v>
      </c>
      <c r="X433" s="8">
        <v>0</v>
      </c>
      <c r="Y433" s="6" t="s">
        <v>2636</v>
      </c>
      <c r="Z433" s="6" t="s">
        <v>0</v>
      </c>
      <c r="AA433" s="6" t="s">
        <v>0</v>
      </c>
    </row>
    <row r="434" spans="1:27" ht="24" customHeight="1" x14ac:dyDescent="0.3">
      <c r="A434" s="6" t="s">
        <v>981</v>
      </c>
      <c r="B434" s="9"/>
      <c r="C434" s="9" t="s">
        <v>2637</v>
      </c>
      <c r="D434" s="6" t="s">
        <v>2638</v>
      </c>
      <c r="E434" s="6" t="s">
        <v>2639</v>
      </c>
      <c r="F434" s="6" t="s">
        <v>2640</v>
      </c>
      <c r="G434" s="6" t="s">
        <v>2641</v>
      </c>
      <c r="H434" s="7">
        <v>4353</v>
      </c>
      <c r="I434" s="7">
        <v>3</v>
      </c>
      <c r="J434" s="6" t="s">
        <v>59</v>
      </c>
      <c r="K434" s="6" t="s">
        <v>46</v>
      </c>
      <c r="L434" s="6" t="s">
        <v>79</v>
      </c>
      <c r="M434" s="6" t="s">
        <v>0</v>
      </c>
      <c r="N434" s="6" t="s">
        <v>49</v>
      </c>
      <c r="O434" s="6" t="s">
        <v>116</v>
      </c>
      <c r="P434" s="8">
        <v>600</v>
      </c>
      <c r="Q434" s="8">
        <v>6007</v>
      </c>
      <c r="R434" s="7">
        <v>50000</v>
      </c>
      <c r="S434" s="8">
        <v>16370</v>
      </c>
      <c r="T434" s="8">
        <f t="shared" si="6"/>
        <v>0</v>
      </c>
      <c r="U434" s="8">
        <v>0</v>
      </c>
      <c r="V434" s="8">
        <v>0</v>
      </c>
      <c r="W434" s="8">
        <v>0</v>
      </c>
      <c r="X434" s="8">
        <v>0</v>
      </c>
      <c r="Y434" s="6" t="s">
        <v>2642</v>
      </c>
      <c r="Z434" s="6" t="s">
        <v>0</v>
      </c>
      <c r="AA434" s="6" t="s">
        <v>0</v>
      </c>
    </row>
    <row r="435" spans="1:27" ht="24" customHeight="1" x14ac:dyDescent="0.3">
      <c r="A435" s="6" t="s">
        <v>987</v>
      </c>
      <c r="B435" s="9"/>
      <c r="C435" s="9"/>
      <c r="D435" s="6" t="s">
        <v>2643</v>
      </c>
      <c r="E435" s="6" t="s">
        <v>2644</v>
      </c>
      <c r="F435" s="6" t="s">
        <v>2645</v>
      </c>
      <c r="G435" s="6" t="s">
        <v>2646</v>
      </c>
      <c r="H435" s="7">
        <v>4495</v>
      </c>
      <c r="I435" s="7">
        <v>7</v>
      </c>
      <c r="J435" s="6" t="s">
        <v>59</v>
      </c>
      <c r="K435" s="6" t="s">
        <v>527</v>
      </c>
      <c r="L435" s="6" t="s">
        <v>72</v>
      </c>
      <c r="M435" s="6" t="s">
        <v>0</v>
      </c>
      <c r="N435" s="6" t="s">
        <v>49</v>
      </c>
      <c r="O435" s="6" t="s">
        <v>116</v>
      </c>
      <c r="P435" s="8">
        <v>600</v>
      </c>
      <c r="Q435" s="8">
        <v>6400</v>
      </c>
      <c r="R435" s="7">
        <v>20000</v>
      </c>
      <c r="S435" s="8">
        <v>58141</v>
      </c>
      <c r="T435" s="8">
        <f t="shared" si="6"/>
        <v>150</v>
      </c>
      <c r="U435" s="8">
        <v>150</v>
      </c>
      <c r="V435" s="8">
        <v>0</v>
      </c>
      <c r="W435" s="8">
        <v>0</v>
      </c>
      <c r="X435" s="8">
        <v>0</v>
      </c>
      <c r="Y435" s="6" t="s">
        <v>2647</v>
      </c>
      <c r="Z435" s="6" t="s">
        <v>0</v>
      </c>
      <c r="AA435" s="6" t="s">
        <v>0</v>
      </c>
    </row>
    <row r="436" spans="1:27" ht="24" customHeight="1" x14ac:dyDescent="0.3">
      <c r="A436" s="6" t="s">
        <v>2648</v>
      </c>
      <c r="B436" s="9" t="s">
        <v>2649</v>
      </c>
      <c r="C436" s="6" t="s">
        <v>38</v>
      </c>
      <c r="D436" s="6" t="s">
        <v>0</v>
      </c>
      <c r="E436" s="6" t="s">
        <v>0</v>
      </c>
      <c r="F436" s="6" t="s">
        <v>0</v>
      </c>
      <c r="G436" s="6" t="s">
        <v>0</v>
      </c>
      <c r="H436" s="7">
        <v>1052980</v>
      </c>
      <c r="I436" s="7">
        <v>611</v>
      </c>
      <c r="J436" s="6" t="s">
        <v>0</v>
      </c>
      <c r="K436" s="6" t="s">
        <v>0</v>
      </c>
      <c r="L436" s="6" t="s">
        <v>0</v>
      </c>
      <c r="M436" s="6" t="s">
        <v>0</v>
      </c>
      <c r="N436" s="6" t="s">
        <v>0</v>
      </c>
      <c r="O436" s="6" t="s">
        <v>0</v>
      </c>
      <c r="P436" s="8">
        <v>107584</v>
      </c>
      <c r="Q436" s="8">
        <v>1491097</v>
      </c>
      <c r="R436" s="7">
        <v>5198920</v>
      </c>
      <c r="S436" s="8">
        <v>7199995</v>
      </c>
      <c r="T436" s="8">
        <f t="shared" si="6"/>
        <v>113075.5</v>
      </c>
      <c r="U436" s="8">
        <v>54645.4</v>
      </c>
      <c r="V436" s="8">
        <v>2310</v>
      </c>
      <c r="W436" s="8">
        <v>23.4</v>
      </c>
      <c r="X436" s="8">
        <v>56096.7</v>
      </c>
      <c r="Y436" s="6" t="s">
        <v>0</v>
      </c>
      <c r="Z436" s="6" t="s">
        <v>0</v>
      </c>
      <c r="AA436" s="6" t="s">
        <v>0</v>
      </c>
    </row>
    <row r="437" spans="1:27" ht="24" customHeight="1" x14ac:dyDescent="0.3">
      <c r="A437" s="6" t="s">
        <v>39</v>
      </c>
      <c r="B437" s="9"/>
      <c r="C437" s="9" t="s">
        <v>2650</v>
      </c>
      <c r="D437" s="6" t="s">
        <v>2651</v>
      </c>
      <c r="E437" s="6" t="s">
        <v>2652</v>
      </c>
      <c r="F437" s="6" t="s">
        <v>2653</v>
      </c>
      <c r="G437" s="6" t="s">
        <v>2654</v>
      </c>
      <c r="H437" s="7">
        <v>3404</v>
      </c>
      <c r="I437" s="7">
        <v>3</v>
      </c>
      <c r="J437" s="6" t="s">
        <v>0</v>
      </c>
      <c r="K437" s="6" t="s">
        <v>222</v>
      </c>
      <c r="L437" s="6" t="s">
        <v>0</v>
      </c>
      <c r="M437" s="6" t="s">
        <v>0</v>
      </c>
      <c r="N437" s="6" t="s">
        <v>49</v>
      </c>
      <c r="O437" s="6" t="s">
        <v>0</v>
      </c>
      <c r="P437" s="8">
        <v>800</v>
      </c>
      <c r="Q437" s="8">
        <v>8000</v>
      </c>
      <c r="R437" s="7">
        <v>30000</v>
      </c>
      <c r="S437" s="8">
        <v>0</v>
      </c>
      <c r="T437" s="8">
        <f t="shared" si="6"/>
        <v>0</v>
      </c>
      <c r="U437" s="8">
        <v>0</v>
      </c>
      <c r="V437" s="8">
        <v>0</v>
      </c>
      <c r="W437" s="8">
        <v>0</v>
      </c>
      <c r="X437" s="8">
        <v>0</v>
      </c>
      <c r="Y437" s="6" t="s">
        <v>2500</v>
      </c>
      <c r="Z437" s="6" t="s">
        <v>0</v>
      </c>
      <c r="AA437" s="6" t="s">
        <v>0</v>
      </c>
    </row>
    <row r="438" spans="1:27" ht="24" customHeight="1" x14ac:dyDescent="0.3">
      <c r="A438" s="6" t="s">
        <v>64</v>
      </c>
      <c r="B438" s="9"/>
      <c r="C438" s="9"/>
      <c r="D438" s="6" t="s">
        <v>2655</v>
      </c>
      <c r="E438" s="6" t="s">
        <v>2656</v>
      </c>
      <c r="F438" s="6" t="s">
        <v>2657</v>
      </c>
      <c r="G438" s="6" t="s">
        <v>2658</v>
      </c>
      <c r="H438" s="7">
        <v>9997</v>
      </c>
      <c r="I438" s="7">
        <v>9</v>
      </c>
      <c r="J438" s="6" t="s">
        <v>59</v>
      </c>
      <c r="K438" s="6" t="s">
        <v>2659</v>
      </c>
      <c r="L438" s="6" t="s">
        <v>2660</v>
      </c>
      <c r="M438" s="6" t="s">
        <v>2661</v>
      </c>
      <c r="N438" s="6" t="s">
        <v>49</v>
      </c>
      <c r="O438" s="6" t="s">
        <v>106</v>
      </c>
      <c r="P438" s="8">
        <v>1200</v>
      </c>
      <c r="Q438" s="8">
        <v>16200</v>
      </c>
      <c r="R438" s="7">
        <v>31000</v>
      </c>
      <c r="S438" s="8">
        <v>160077</v>
      </c>
      <c r="T438" s="8">
        <f t="shared" si="6"/>
        <v>412.3</v>
      </c>
      <c r="U438" s="8">
        <v>412.3</v>
      </c>
      <c r="V438" s="8">
        <v>0</v>
      </c>
      <c r="W438" s="8">
        <v>0</v>
      </c>
      <c r="X438" s="8">
        <v>0</v>
      </c>
      <c r="Y438" s="6" t="s">
        <v>2662</v>
      </c>
      <c r="Z438" s="6" t="s">
        <v>0</v>
      </c>
      <c r="AA438" s="6" t="s">
        <v>0</v>
      </c>
    </row>
    <row r="439" spans="1:27" ht="24" customHeight="1" x14ac:dyDescent="0.3">
      <c r="A439" s="6" t="s">
        <v>74</v>
      </c>
      <c r="B439" s="9"/>
      <c r="C439" s="9"/>
      <c r="D439" s="6" t="s">
        <v>2663</v>
      </c>
      <c r="E439" s="6" t="s">
        <v>2664</v>
      </c>
      <c r="F439" s="6" t="s">
        <v>2665</v>
      </c>
      <c r="G439" s="6" t="s">
        <v>2666</v>
      </c>
      <c r="H439" s="7">
        <v>7977</v>
      </c>
      <c r="I439" s="7">
        <v>9</v>
      </c>
      <c r="J439" s="6" t="s">
        <v>59</v>
      </c>
      <c r="K439" s="6" t="s">
        <v>46</v>
      </c>
      <c r="L439" s="6" t="s">
        <v>79</v>
      </c>
      <c r="M439" s="6" t="s">
        <v>215</v>
      </c>
      <c r="N439" s="6" t="s">
        <v>49</v>
      </c>
      <c r="O439" s="6" t="s">
        <v>106</v>
      </c>
      <c r="P439" s="8">
        <v>800</v>
      </c>
      <c r="Q439" s="8">
        <v>8280</v>
      </c>
      <c r="R439" s="7">
        <v>25000</v>
      </c>
      <c r="S439" s="8">
        <v>114587</v>
      </c>
      <c r="T439" s="8">
        <f t="shared" si="6"/>
        <v>254.2</v>
      </c>
      <c r="U439" s="8">
        <v>254.2</v>
      </c>
      <c r="V439" s="8">
        <v>0</v>
      </c>
      <c r="W439" s="8">
        <v>0</v>
      </c>
      <c r="X439" s="8">
        <v>0</v>
      </c>
      <c r="Y439" s="6" t="s">
        <v>2667</v>
      </c>
      <c r="Z439" s="6" t="s">
        <v>0</v>
      </c>
      <c r="AA439" s="6" t="s">
        <v>0</v>
      </c>
    </row>
    <row r="440" spans="1:27" ht="24" customHeight="1" x14ac:dyDescent="0.3">
      <c r="A440" s="6" t="s">
        <v>82</v>
      </c>
      <c r="B440" s="9"/>
      <c r="C440" s="9"/>
      <c r="D440" s="6" t="s">
        <v>2668</v>
      </c>
      <c r="E440" s="6" t="s">
        <v>2669</v>
      </c>
      <c r="F440" s="6" t="s">
        <v>2670</v>
      </c>
      <c r="G440" s="6" t="s">
        <v>2671</v>
      </c>
      <c r="H440" s="7">
        <v>12776</v>
      </c>
      <c r="I440" s="7">
        <v>13</v>
      </c>
      <c r="J440" s="6" t="s">
        <v>59</v>
      </c>
      <c r="K440" s="6" t="s">
        <v>2672</v>
      </c>
      <c r="L440" s="6" t="s">
        <v>0</v>
      </c>
      <c r="M440" s="6" t="s">
        <v>0</v>
      </c>
      <c r="N440" s="6" t="s">
        <v>49</v>
      </c>
      <c r="O440" s="6" t="s">
        <v>106</v>
      </c>
      <c r="P440" s="8">
        <v>1600</v>
      </c>
      <c r="Q440" s="8">
        <v>20631</v>
      </c>
      <c r="R440" s="7">
        <v>179000</v>
      </c>
      <c r="S440" s="8">
        <v>132947</v>
      </c>
      <c r="T440" s="8">
        <f t="shared" si="6"/>
        <v>250.7</v>
      </c>
      <c r="U440" s="8">
        <v>250.2</v>
      </c>
      <c r="V440" s="8">
        <v>0</v>
      </c>
      <c r="W440" s="8">
        <v>0.5</v>
      </c>
      <c r="X440" s="8">
        <v>0</v>
      </c>
      <c r="Y440" s="6" t="s">
        <v>2673</v>
      </c>
      <c r="Z440" s="6" t="s">
        <v>0</v>
      </c>
      <c r="AA440" s="6" t="s">
        <v>0</v>
      </c>
    </row>
    <row r="441" spans="1:27" ht="24" customHeight="1" x14ac:dyDescent="0.3">
      <c r="A441" s="6" t="s">
        <v>91</v>
      </c>
      <c r="B441" s="9"/>
      <c r="C441" s="9"/>
      <c r="D441" s="6" t="s">
        <v>2674</v>
      </c>
      <c r="E441" s="6" t="s">
        <v>2675</v>
      </c>
      <c r="F441" s="6" t="s">
        <v>2676</v>
      </c>
      <c r="G441" s="6" t="s">
        <v>2677</v>
      </c>
      <c r="H441" s="7">
        <v>15261</v>
      </c>
      <c r="I441" s="7">
        <v>13</v>
      </c>
      <c r="J441" s="6" t="s">
        <v>59</v>
      </c>
      <c r="K441" s="6" t="s">
        <v>124</v>
      </c>
      <c r="L441" s="6" t="s">
        <v>151</v>
      </c>
      <c r="M441" s="6" t="s">
        <v>2678</v>
      </c>
      <c r="N441" s="6" t="s">
        <v>49</v>
      </c>
      <c r="O441" s="6" t="s">
        <v>106</v>
      </c>
      <c r="P441" s="8">
        <v>1200</v>
      </c>
      <c r="Q441" s="8">
        <v>13824</v>
      </c>
      <c r="R441" s="7">
        <v>5000</v>
      </c>
      <c r="S441" s="8">
        <v>149142</v>
      </c>
      <c r="T441" s="8">
        <f t="shared" si="6"/>
        <v>180.3</v>
      </c>
      <c r="U441" s="8">
        <v>180.3</v>
      </c>
      <c r="V441" s="8">
        <v>0</v>
      </c>
      <c r="W441" s="8">
        <v>0</v>
      </c>
      <c r="X441" s="8">
        <v>0</v>
      </c>
      <c r="Y441" s="6" t="s">
        <v>2679</v>
      </c>
      <c r="Z441" s="6" t="s">
        <v>0</v>
      </c>
      <c r="AA441" s="6" t="s">
        <v>0</v>
      </c>
    </row>
    <row r="442" spans="1:27" ht="24" customHeight="1" x14ac:dyDescent="0.3">
      <c r="A442" s="6" t="s">
        <v>101</v>
      </c>
      <c r="B442" s="9"/>
      <c r="C442" s="9"/>
      <c r="D442" s="6" t="s">
        <v>2680</v>
      </c>
      <c r="E442" s="6" t="s">
        <v>2681</v>
      </c>
      <c r="F442" s="6" t="s">
        <v>2682</v>
      </c>
      <c r="G442" s="6" t="s">
        <v>2683</v>
      </c>
      <c r="H442" s="7">
        <v>13378</v>
      </c>
      <c r="I442" s="7">
        <v>9</v>
      </c>
      <c r="J442" s="6" t="s">
        <v>59</v>
      </c>
      <c r="K442" s="6" t="s">
        <v>70</v>
      </c>
      <c r="L442" s="6" t="s">
        <v>259</v>
      </c>
      <c r="M442" s="6" t="s">
        <v>2684</v>
      </c>
      <c r="N442" s="6" t="s">
        <v>49</v>
      </c>
      <c r="O442" s="6" t="s">
        <v>132</v>
      </c>
      <c r="P442" s="8">
        <v>1334</v>
      </c>
      <c r="Q442" s="8">
        <v>16970</v>
      </c>
      <c r="R442" s="7">
        <v>60000</v>
      </c>
      <c r="S442" s="8">
        <v>137856</v>
      </c>
      <c r="T442" s="8">
        <f t="shared" si="6"/>
        <v>92.5</v>
      </c>
      <c r="U442" s="8">
        <v>92.5</v>
      </c>
      <c r="V442" s="8">
        <v>0</v>
      </c>
      <c r="W442" s="8">
        <v>0</v>
      </c>
      <c r="X442" s="8">
        <v>0</v>
      </c>
      <c r="Y442" s="6" t="s">
        <v>2685</v>
      </c>
      <c r="Z442" s="6" t="s">
        <v>0</v>
      </c>
      <c r="AA442" s="6" t="s">
        <v>0</v>
      </c>
    </row>
    <row r="443" spans="1:27" ht="24" customHeight="1" x14ac:dyDescent="0.3">
      <c r="A443" s="6" t="s">
        <v>108</v>
      </c>
      <c r="B443" s="9"/>
      <c r="C443" s="9"/>
      <c r="D443" s="6" t="s">
        <v>2686</v>
      </c>
      <c r="E443" s="6" t="s">
        <v>2687</v>
      </c>
      <c r="F443" s="6" t="s">
        <v>2688</v>
      </c>
      <c r="G443" s="6" t="s">
        <v>2689</v>
      </c>
      <c r="H443" s="7">
        <v>8458</v>
      </c>
      <c r="I443" s="7">
        <v>8</v>
      </c>
      <c r="J443" s="6" t="s">
        <v>97</v>
      </c>
      <c r="K443" s="6" t="s">
        <v>46</v>
      </c>
      <c r="L443" s="6" t="s">
        <v>79</v>
      </c>
      <c r="M443" s="6" t="s">
        <v>222</v>
      </c>
      <c r="N443" s="6" t="s">
        <v>49</v>
      </c>
      <c r="O443" s="6" t="s">
        <v>0</v>
      </c>
      <c r="P443" s="8">
        <v>1200</v>
      </c>
      <c r="Q443" s="8">
        <v>24000</v>
      </c>
      <c r="R443" s="7">
        <v>60000</v>
      </c>
      <c r="S443" s="8">
        <v>153290</v>
      </c>
      <c r="T443" s="8">
        <f t="shared" si="6"/>
        <v>323.60000000000002</v>
      </c>
      <c r="U443" s="8">
        <v>323.60000000000002</v>
      </c>
      <c r="V443" s="8">
        <v>0</v>
      </c>
      <c r="W443" s="8">
        <v>0</v>
      </c>
      <c r="X443" s="8">
        <v>0</v>
      </c>
      <c r="Y443" s="6" t="s">
        <v>2690</v>
      </c>
      <c r="Z443" s="6" t="s">
        <v>0</v>
      </c>
      <c r="AA443" s="6" t="s">
        <v>0</v>
      </c>
    </row>
    <row r="444" spans="1:27" ht="24" customHeight="1" x14ac:dyDescent="0.3">
      <c r="A444" s="6" t="s">
        <v>118</v>
      </c>
      <c r="B444" s="9"/>
      <c r="C444" s="9"/>
      <c r="D444" s="6" t="s">
        <v>2691</v>
      </c>
      <c r="E444" s="6" t="s">
        <v>2692</v>
      </c>
      <c r="F444" s="6" t="s">
        <v>2693</v>
      </c>
      <c r="G444" s="6" t="s">
        <v>2694</v>
      </c>
      <c r="H444" s="7">
        <v>3310</v>
      </c>
      <c r="I444" s="7">
        <v>8</v>
      </c>
      <c r="J444" s="6" t="s">
        <v>59</v>
      </c>
      <c r="K444" s="6" t="s">
        <v>2695</v>
      </c>
      <c r="L444" s="6" t="s">
        <v>2696</v>
      </c>
      <c r="M444" s="6" t="s">
        <v>0</v>
      </c>
      <c r="N444" s="6" t="s">
        <v>49</v>
      </c>
      <c r="O444" s="6" t="s">
        <v>106</v>
      </c>
      <c r="P444" s="8">
        <v>800</v>
      </c>
      <c r="Q444" s="8">
        <v>8400</v>
      </c>
      <c r="R444" s="7">
        <v>41000</v>
      </c>
      <c r="S444" s="8">
        <v>75359</v>
      </c>
      <c r="T444" s="8">
        <f t="shared" si="6"/>
        <v>29.2</v>
      </c>
      <c r="U444" s="8">
        <v>29.2</v>
      </c>
      <c r="V444" s="8">
        <v>0</v>
      </c>
      <c r="W444" s="8">
        <v>0</v>
      </c>
      <c r="X444" s="8">
        <v>0</v>
      </c>
      <c r="Y444" s="6" t="s">
        <v>2697</v>
      </c>
      <c r="Z444" s="6" t="s">
        <v>0</v>
      </c>
      <c r="AA444" s="6" t="s">
        <v>0</v>
      </c>
    </row>
    <row r="445" spans="1:27" ht="24" customHeight="1" x14ac:dyDescent="0.3">
      <c r="A445" s="6" t="s">
        <v>127</v>
      </c>
      <c r="B445" s="9"/>
      <c r="C445" s="9"/>
      <c r="D445" s="6" t="s">
        <v>2698</v>
      </c>
      <c r="E445" s="6" t="s">
        <v>2699</v>
      </c>
      <c r="F445" s="6" t="s">
        <v>2700</v>
      </c>
      <c r="G445" s="6" t="s">
        <v>2694</v>
      </c>
      <c r="H445" s="7">
        <v>3519</v>
      </c>
      <c r="I445" s="7">
        <v>6</v>
      </c>
      <c r="J445" s="6" t="s">
        <v>59</v>
      </c>
      <c r="K445" s="6" t="s">
        <v>2695</v>
      </c>
      <c r="L445" s="6" t="s">
        <v>2701</v>
      </c>
      <c r="M445" s="6" t="s">
        <v>2702</v>
      </c>
      <c r="N445" s="6" t="s">
        <v>49</v>
      </c>
      <c r="O445" s="6" t="s">
        <v>106</v>
      </c>
      <c r="P445" s="8">
        <v>600</v>
      </c>
      <c r="Q445" s="8">
        <v>7455</v>
      </c>
      <c r="R445" s="7">
        <v>30000</v>
      </c>
      <c r="S445" s="8">
        <v>34049</v>
      </c>
      <c r="T445" s="8">
        <f t="shared" si="6"/>
        <v>49.2</v>
      </c>
      <c r="U445" s="8">
        <v>49.2</v>
      </c>
      <c r="V445" s="8">
        <v>0</v>
      </c>
      <c r="W445" s="8">
        <v>0</v>
      </c>
      <c r="X445" s="8">
        <v>0</v>
      </c>
      <c r="Y445" s="6" t="s">
        <v>2703</v>
      </c>
      <c r="Z445" s="6" t="s">
        <v>0</v>
      </c>
      <c r="AA445" s="6" t="s">
        <v>0</v>
      </c>
    </row>
    <row r="446" spans="1:27" ht="24" customHeight="1" x14ac:dyDescent="0.3">
      <c r="A446" s="6" t="s">
        <v>133</v>
      </c>
      <c r="B446" s="9"/>
      <c r="C446" s="9"/>
      <c r="D446" s="6" t="s">
        <v>2704</v>
      </c>
      <c r="E446" s="6" t="s">
        <v>2705</v>
      </c>
      <c r="F446" s="6" t="s">
        <v>2706</v>
      </c>
      <c r="G446" s="6" t="s">
        <v>2707</v>
      </c>
      <c r="H446" s="7">
        <v>3300</v>
      </c>
      <c r="I446" s="7">
        <v>9</v>
      </c>
      <c r="J446" s="6" t="s">
        <v>59</v>
      </c>
      <c r="K446" s="6" t="s">
        <v>2708</v>
      </c>
      <c r="L446" s="6" t="s">
        <v>2709</v>
      </c>
      <c r="M446" s="6" t="s">
        <v>2710</v>
      </c>
      <c r="N446" s="6" t="s">
        <v>49</v>
      </c>
      <c r="O446" s="6" t="s">
        <v>62</v>
      </c>
      <c r="P446" s="8">
        <v>1600</v>
      </c>
      <c r="Q446" s="8">
        <v>24000</v>
      </c>
      <c r="R446" s="7">
        <v>43000</v>
      </c>
      <c r="S446" s="8">
        <v>94814</v>
      </c>
      <c r="T446" s="8">
        <f t="shared" si="6"/>
        <v>149.69999999999999</v>
      </c>
      <c r="U446" s="8">
        <v>149.69999999999999</v>
      </c>
      <c r="V446" s="8">
        <v>0</v>
      </c>
      <c r="W446" s="8">
        <v>0</v>
      </c>
      <c r="X446" s="8">
        <v>0</v>
      </c>
      <c r="Y446" s="6" t="s">
        <v>2711</v>
      </c>
      <c r="Z446" s="6" t="s">
        <v>0</v>
      </c>
      <c r="AA446" s="6" t="s">
        <v>0</v>
      </c>
    </row>
    <row r="447" spans="1:27" ht="24" customHeight="1" x14ac:dyDescent="0.3">
      <c r="A447" s="6" t="s">
        <v>139</v>
      </c>
      <c r="B447" s="9"/>
      <c r="C447" s="9" t="s">
        <v>2712</v>
      </c>
      <c r="D447" s="6" t="s">
        <v>2713</v>
      </c>
      <c r="E447" s="6" t="s">
        <v>2714</v>
      </c>
      <c r="F447" s="6" t="s">
        <v>2715</v>
      </c>
      <c r="G447" s="6" t="s">
        <v>2716</v>
      </c>
      <c r="H447" s="7">
        <v>11838</v>
      </c>
      <c r="I447" s="7">
        <v>6</v>
      </c>
      <c r="J447" s="6" t="s">
        <v>59</v>
      </c>
      <c r="K447" s="6" t="s">
        <v>500</v>
      </c>
      <c r="L447" s="6" t="s">
        <v>2009</v>
      </c>
      <c r="M447" s="6" t="s">
        <v>667</v>
      </c>
      <c r="N447" s="6" t="s">
        <v>49</v>
      </c>
      <c r="O447" s="6" t="s">
        <v>50</v>
      </c>
      <c r="P447" s="8">
        <v>1200</v>
      </c>
      <c r="Q447" s="8">
        <v>14400</v>
      </c>
      <c r="R447" s="7">
        <v>105000</v>
      </c>
      <c r="S447" s="8">
        <v>83541</v>
      </c>
      <c r="T447" s="8">
        <f t="shared" si="6"/>
        <v>185.5</v>
      </c>
      <c r="U447" s="8">
        <v>185.5</v>
      </c>
      <c r="V447" s="8">
        <v>0</v>
      </c>
      <c r="W447" s="8">
        <v>0</v>
      </c>
      <c r="X447" s="8">
        <v>0</v>
      </c>
      <c r="Y447" s="6" t="s">
        <v>2717</v>
      </c>
      <c r="Z447" s="6" t="s">
        <v>0</v>
      </c>
      <c r="AA447" s="6" t="s">
        <v>0</v>
      </c>
    </row>
    <row r="448" spans="1:27" ht="24" customHeight="1" x14ac:dyDescent="0.3">
      <c r="A448" s="6" t="s">
        <v>145</v>
      </c>
      <c r="B448" s="9"/>
      <c r="C448" s="9"/>
      <c r="D448" s="6" t="s">
        <v>2718</v>
      </c>
      <c r="E448" s="6" t="s">
        <v>2719</v>
      </c>
      <c r="F448" s="6" t="s">
        <v>2720</v>
      </c>
      <c r="G448" s="6" t="s">
        <v>2721</v>
      </c>
      <c r="H448" s="7">
        <v>27162</v>
      </c>
      <c r="I448" s="7">
        <v>6</v>
      </c>
      <c r="J448" s="6" t="s">
        <v>59</v>
      </c>
      <c r="K448" s="6" t="s">
        <v>70</v>
      </c>
      <c r="L448" s="6" t="s">
        <v>259</v>
      </c>
      <c r="M448" s="6" t="s">
        <v>2722</v>
      </c>
      <c r="N448" s="6" t="s">
        <v>39</v>
      </c>
      <c r="O448" s="6" t="s">
        <v>62</v>
      </c>
      <c r="P448" s="8">
        <v>1200</v>
      </c>
      <c r="Q448" s="8">
        <v>24490</v>
      </c>
      <c r="R448" s="7">
        <v>99000</v>
      </c>
      <c r="S448" s="8">
        <v>64219</v>
      </c>
      <c r="T448" s="8">
        <f t="shared" si="6"/>
        <v>83.4</v>
      </c>
      <c r="U448" s="8">
        <v>61.6</v>
      </c>
      <c r="V448" s="8">
        <v>21.8</v>
      </c>
      <c r="W448" s="8">
        <v>0</v>
      </c>
      <c r="X448" s="8">
        <v>0</v>
      </c>
      <c r="Y448" s="6" t="s">
        <v>2717</v>
      </c>
      <c r="Z448" s="6" t="s">
        <v>0</v>
      </c>
      <c r="AA448" s="6" t="s">
        <v>0</v>
      </c>
    </row>
    <row r="449" spans="1:27" ht="24" customHeight="1" x14ac:dyDescent="0.3">
      <c r="A449" s="6" t="s">
        <v>154</v>
      </c>
      <c r="B449" s="9"/>
      <c r="C449" s="9"/>
      <c r="D449" s="6" t="s">
        <v>2723</v>
      </c>
      <c r="E449" s="6" t="s">
        <v>2724</v>
      </c>
      <c r="F449" s="6" t="s">
        <v>2725</v>
      </c>
      <c r="G449" s="6" t="s">
        <v>2726</v>
      </c>
      <c r="H449" s="7">
        <v>11655</v>
      </c>
      <c r="I449" s="7">
        <v>3</v>
      </c>
      <c r="J449" s="6" t="s">
        <v>59</v>
      </c>
      <c r="K449" s="6" t="s">
        <v>70</v>
      </c>
      <c r="L449" s="6" t="s">
        <v>259</v>
      </c>
      <c r="M449" s="6" t="s">
        <v>2727</v>
      </c>
      <c r="N449" s="6" t="s">
        <v>49</v>
      </c>
      <c r="O449" s="6" t="s">
        <v>99</v>
      </c>
      <c r="P449" s="8">
        <v>960</v>
      </c>
      <c r="Q449" s="8">
        <v>12628</v>
      </c>
      <c r="R449" s="7">
        <v>35000</v>
      </c>
      <c r="S449" s="8">
        <v>13325</v>
      </c>
      <c r="T449" s="8">
        <f t="shared" si="6"/>
        <v>1.7</v>
      </c>
      <c r="U449" s="8">
        <v>1.7</v>
      </c>
      <c r="V449" s="8">
        <v>0</v>
      </c>
      <c r="W449" s="8">
        <v>0</v>
      </c>
      <c r="X449" s="8">
        <v>0</v>
      </c>
      <c r="Y449" s="6" t="s">
        <v>2728</v>
      </c>
      <c r="Z449" s="6" t="s">
        <v>0</v>
      </c>
      <c r="AA449" s="6" t="s">
        <v>0</v>
      </c>
    </row>
    <row r="450" spans="1:27" ht="24" customHeight="1" x14ac:dyDescent="0.3">
      <c r="A450" s="6" t="s">
        <v>161</v>
      </c>
      <c r="B450" s="9"/>
      <c r="C450" s="9"/>
      <c r="D450" s="6" t="s">
        <v>2729</v>
      </c>
      <c r="E450" s="6" t="s">
        <v>2730</v>
      </c>
      <c r="F450" s="6" t="s">
        <v>2731</v>
      </c>
      <c r="G450" s="6" t="s">
        <v>2732</v>
      </c>
      <c r="H450" s="7">
        <v>10353</v>
      </c>
      <c r="I450" s="7">
        <v>4</v>
      </c>
      <c r="J450" s="6" t="s">
        <v>59</v>
      </c>
      <c r="K450" s="6" t="s">
        <v>70</v>
      </c>
      <c r="L450" s="6" t="s">
        <v>72</v>
      </c>
      <c r="M450" s="6" t="s">
        <v>72</v>
      </c>
      <c r="N450" s="6" t="s">
        <v>49</v>
      </c>
      <c r="O450" s="6" t="s">
        <v>116</v>
      </c>
      <c r="P450" s="8">
        <v>1600</v>
      </c>
      <c r="Q450" s="8">
        <v>17664</v>
      </c>
      <c r="R450" s="7">
        <v>75000</v>
      </c>
      <c r="S450" s="8">
        <v>24054</v>
      </c>
      <c r="T450" s="8">
        <f t="shared" si="6"/>
        <v>28.7</v>
      </c>
      <c r="U450" s="8">
        <v>28.7</v>
      </c>
      <c r="V450" s="8">
        <v>0</v>
      </c>
      <c r="W450" s="8">
        <v>0</v>
      </c>
      <c r="X450" s="8">
        <v>0</v>
      </c>
      <c r="Y450" s="6" t="s">
        <v>2717</v>
      </c>
      <c r="Z450" s="6" t="s">
        <v>0</v>
      </c>
      <c r="AA450" s="6" t="s">
        <v>0</v>
      </c>
    </row>
    <row r="451" spans="1:27" ht="24" customHeight="1" x14ac:dyDescent="0.3">
      <c r="A451" s="6" t="s">
        <v>170</v>
      </c>
      <c r="B451" s="9"/>
      <c r="C451" s="9"/>
      <c r="D451" s="6" t="s">
        <v>2733</v>
      </c>
      <c r="E451" s="6" t="s">
        <v>2734</v>
      </c>
      <c r="F451" s="6" t="s">
        <v>2735</v>
      </c>
      <c r="G451" s="6" t="s">
        <v>2736</v>
      </c>
      <c r="H451" s="7">
        <v>8850</v>
      </c>
      <c r="I451" s="7">
        <v>12</v>
      </c>
      <c r="J451" s="6" t="s">
        <v>59</v>
      </c>
      <c r="K451" s="6" t="s">
        <v>414</v>
      </c>
      <c r="L451" s="6" t="s">
        <v>414</v>
      </c>
      <c r="M451" s="6" t="s">
        <v>414</v>
      </c>
      <c r="N451" s="6" t="s">
        <v>49</v>
      </c>
      <c r="O451" s="6" t="s">
        <v>132</v>
      </c>
      <c r="P451" s="8">
        <v>1200</v>
      </c>
      <c r="Q451" s="8">
        <v>16560</v>
      </c>
      <c r="R451" s="7">
        <v>300000</v>
      </c>
      <c r="S451" s="8">
        <v>259149</v>
      </c>
      <c r="T451" s="8">
        <f t="shared" si="6"/>
        <v>1053.4000000000001</v>
      </c>
      <c r="U451" s="8">
        <v>620.5</v>
      </c>
      <c r="V451" s="8">
        <v>432.9</v>
      </c>
      <c r="W451" s="8">
        <v>0</v>
      </c>
      <c r="X451" s="8">
        <v>0</v>
      </c>
      <c r="Y451" s="6" t="s">
        <v>2737</v>
      </c>
      <c r="Z451" s="6" t="s">
        <v>0</v>
      </c>
      <c r="AA451" s="6" t="s">
        <v>0</v>
      </c>
    </row>
    <row r="452" spans="1:27" ht="24" customHeight="1" x14ac:dyDescent="0.3">
      <c r="A452" s="6" t="s">
        <v>596</v>
      </c>
      <c r="B452" s="9"/>
      <c r="C452" s="9"/>
      <c r="D452" s="6" t="s">
        <v>2738</v>
      </c>
      <c r="E452" s="6" t="s">
        <v>2739</v>
      </c>
      <c r="F452" s="6" t="s">
        <v>2740</v>
      </c>
      <c r="G452" s="6" t="s">
        <v>2741</v>
      </c>
      <c r="H452" s="7">
        <v>11855</v>
      </c>
      <c r="I452" s="7">
        <v>10</v>
      </c>
      <c r="J452" s="6" t="s">
        <v>59</v>
      </c>
      <c r="K452" s="6" t="s">
        <v>124</v>
      </c>
      <c r="L452" s="6" t="s">
        <v>124</v>
      </c>
      <c r="M452" s="6" t="s">
        <v>80</v>
      </c>
      <c r="N452" s="6" t="s">
        <v>49</v>
      </c>
      <c r="O452" s="6" t="s">
        <v>106</v>
      </c>
      <c r="P452" s="8">
        <v>2000</v>
      </c>
      <c r="Q452" s="8">
        <v>20000</v>
      </c>
      <c r="R452" s="7">
        <v>135000</v>
      </c>
      <c r="S452" s="8">
        <v>195156</v>
      </c>
      <c r="T452" s="8">
        <f t="shared" si="6"/>
        <v>139.19999999999999</v>
      </c>
      <c r="U452" s="8">
        <v>139.19999999999999</v>
      </c>
      <c r="V452" s="8">
        <v>0</v>
      </c>
      <c r="W452" s="8">
        <v>0</v>
      </c>
      <c r="X452" s="8">
        <v>0</v>
      </c>
      <c r="Y452" s="6" t="s">
        <v>2363</v>
      </c>
      <c r="Z452" s="6" t="s">
        <v>0</v>
      </c>
      <c r="AA452" s="6" t="s">
        <v>0</v>
      </c>
    </row>
    <row r="453" spans="1:27" ht="24" customHeight="1" x14ac:dyDescent="0.3">
      <c r="A453" s="6" t="s">
        <v>604</v>
      </c>
      <c r="B453" s="9"/>
      <c r="C453" s="9"/>
      <c r="D453" s="6" t="s">
        <v>2742</v>
      </c>
      <c r="E453" s="6" t="s">
        <v>2743</v>
      </c>
      <c r="F453" s="6" t="s">
        <v>2735</v>
      </c>
      <c r="G453" s="6" t="s">
        <v>2744</v>
      </c>
      <c r="H453" s="7">
        <v>5837</v>
      </c>
      <c r="I453" s="7">
        <v>4</v>
      </c>
      <c r="J453" s="6" t="s">
        <v>59</v>
      </c>
      <c r="K453" s="6" t="s">
        <v>2745</v>
      </c>
      <c r="L453" s="6" t="s">
        <v>1329</v>
      </c>
      <c r="M453" s="6" t="s">
        <v>1329</v>
      </c>
      <c r="N453" s="6" t="s">
        <v>49</v>
      </c>
      <c r="O453" s="6" t="s">
        <v>106</v>
      </c>
      <c r="P453" s="8">
        <v>1200</v>
      </c>
      <c r="Q453" s="8">
        <v>18000</v>
      </c>
      <c r="R453" s="7">
        <v>20000</v>
      </c>
      <c r="S453" s="8">
        <v>44726</v>
      </c>
      <c r="T453" s="8">
        <f t="shared" si="6"/>
        <v>124.8</v>
      </c>
      <c r="U453" s="8">
        <v>90.8</v>
      </c>
      <c r="V453" s="8">
        <v>34</v>
      </c>
      <c r="W453" s="8">
        <v>0</v>
      </c>
      <c r="X453" s="8">
        <v>0</v>
      </c>
      <c r="Y453" s="6" t="s">
        <v>2746</v>
      </c>
      <c r="Z453" s="6" t="s">
        <v>0</v>
      </c>
      <c r="AA453" s="6" t="s">
        <v>0</v>
      </c>
    </row>
    <row r="454" spans="1:27" ht="24" customHeight="1" x14ac:dyDescent="0.3">
      <c r="A454" s="6" t="s">
        <v>610</v>
      </c>
      <c r="B454" s="9"/>
      <c r="C454" s="9"/>
      <c r="D454" s="6" t="s">
        <v>2747</v>
      </c>
      <c r="E454" s="6" t="s">
        <v>2748</v>
      </c>
      <c r="F454" s="6" t="s">
        <v>2749</v>
      </c>
      <c r="G454" s="6" t="s">
        <v>2750</v>
      </c>
      <c r="H454" s="7">
        <v>17989</v>
      </c>
      <c r="I454" s="7">
        <v>4</v>
      </c>
      <c r="J454" s="6" t="s">
        <v>59</v>
      </c>
      <c r="K454" s="6" t="s">
        <v>70</v>
      </c>
      <c r="L454" s="6" t="s">
        <v>72</v>
      </c>
      <c r="M454" s="6" t="s">
        <v>2751</v>
      </c>
      <c r="N454" s="6" t="s">
        <v>49</v>
      </c>
      <c r="O454" s="6" t="s">
        <v>106</v>
      </c>
      <c r="P454" s="8">
        <v>1600</v>
      </c>
      <c r="Q454" s="8">
        <v>19000</v>
      </c>
      <c r="R454" s="7">
        <v>120880</v>
      </c>
      <c r="S454" s="8">
        <v>24040</v>
      </c>
      <c r="T454" s="8">
        <f t="shared" si="6"/>
        <v>0</v>
      </c>
      <c r="U454" s="8">
        <v>0</v>
      </c>
      <c r="V454" s="8">
        <v>0</v>
      </c>
      <c r="W454" s="8">
        <v>0</v>
      </c>
      <c r="X454" s="8">
        <v>0</v>
      </c>
      <c r="Y454" s="6" t="s">
        <v>2717</v>
      </c>
      <c r="Z454" s="6" t="s">
        <v>0</v>
      </c>
      <c r="AA454" s="6" t="s">
        <v>0</v>
      </c>
    </row>
    <row r="455" spans="1:27" ht="24" customHeight="1" x14ac:dyDescent="0.3">
      <c r="A455" s="6" t="s">
        <v>618</v>
      </c>
      <c r="B455" s="9"/>
      <c r="C455" s="9"/>
      <c r="D455" s="6" t="s">
        <v>2752</v>
      </c>
      <c r="E455" s="6" t="s">
        <v>2753</v>
      </c>
      <c r="F455" s="6" t="s">
        <v>2754</v>
      </c>
      <c r="G455" s="6" t="s">
        <v>2755</v>
      </c>
      <c r="H455" s="7">
        <v>5709</v>
      </c>
      <c r="I455" s="7">
        <v>4</v>
      </c>
      <c r="J455" s="6" t="s">
        <v>183</v>
      </c>
      <c r="K455" s="6" t="s">
        <v>2756</v>
      </c>
      <c r="L455" s="6" t="s">
        <v>2757</v>
      </c>
      <c r="M455" s="6" t="s">
        <v>2758</v>
      </c>
      <c r="N455" s="6" t="s">
        <v>49</v>
      </c>
      <c r="O455" s="6" t="s">
        <v>62</v>
      </c>
      <c r="P455" s="8">
        <v>640</v>
      </c>
      <c r="Q455" s="8">
        <v>9867</v>
      </c>
      <c r="R455" s="7">
        <v>15000</v>
      </c>
      <c r="S455" s="8">
        <v>14938</v>
      </c>
      <c r="T455" s="8">
        <f t="shared" ref="T455:T518" si="7">SUM(U455:X455)</f>
        <v>7.1</v>
      </c>
      <c r="U455" s="8">
        <v>7.1</v>
      </c>
      <c r="V455" s="8">
        <v>0</v>
      </c>
      <c r="W455" s="8">
        <v>0</v>
      </c>
      <c r="X455" s="8">
        <v>0</v>
      </c>
      <c r="Y455" s="6" t="s">
        <v>2759</v>
      </c>
      <c r="Z455" s="6" t="s">
        <v>0</v>
      </c>
      <c r="AA455" s="6" t="s">
        <v>0</v>
      </c>
    </row>
    <row r="456" spans="1:27" ht="24" customHeight="1" x14ac:dyDescent="0.3">
      <c r="A456" s="6" t="s">
        <v>624</v>
      </c>
      <c r="B456" s="9"/>
      <c r="C456" s="9"/>
      <c r="D456" s="6" t="s">
        <v>2760</v>
      </c>
      <c r="E456" s="6" t="s">
        <v>2761</v>
      </c>
      <c r="F456" s="6" t="s">
        <v>2762</v>
      </c>
      <c r="G456" s="6" t="s">
        <v>2763</v>
      </c>
      <c r="H456" s="7">
        <v>14043</v>
      </c>
      <c r="I456" s="7">
        <v>5</v>
      </c>
      <c r="J456" s="6" t="s">
        <v>59</v>
      </c>
      <c r="K456" s="6" t="s">
        <v>70</v>
      </c>
      <c r="L456" s="6" t="s">
        <v>259</v>
      </c>
      <c r="M456" s="6" t="s">
        <v>72</v>
      </c>
      <c r="N456" s="6" t="s">
        <v>49</v>
      </c>
      <c r="O456" s="6" t="s">
        <v>50</v>
      </c>
      <c r="P456" s="8">
        <v>1200</v>
      </c>
      <c r="Q456" s="8">
        <v>13042</v>
      </c>
      <c r="R456" s="7">
        <v>90600</v>
      </c>
      <c r="S456" s="8">
        <v>121411</v>
      </c>
      <c r="T456" s="8">
        <f t="shared" si="7"/>
        <v>141.80000000000001</v>
      </c>
      <c r="U456" s="8">
        <v>141.80000000000001</v>
      </c>
      <c r="V456" s="8">
        <v>0</v>
      </c>
      <c r="W456" s="8">
        <v>0</v>
      </c>
      <c r="X456" s="8">
        <v>0</v>
      </c>
      <c r="Y456" s="6" t="s">
        <v>2764</v>
      </c>
      <c r="Z456" s="6" t="s">
        <v>0</v>
      </c>
      <c r="AA456" s="6" t="s">
        <v>0</v>
      </c>
    </row>
    <row r="457" spans="1:27" ht="24" customHeight="1" x14ac:dyDescent="0.3">
      <c r="A457" s="6" t="s">
        <v>631</v>
      </c>
      <c r="B457" s="9"/>
      <c r="C457" s="9"/>
      <c r="D457" s="6" t="s">
        <v>2765</v>
      </c>
      <c r="E457" s="6" t="s">
        <v>2766</v>
      </c>
      <c r="F457" s="6" t="s">
        <v>2767</v>
      </c>
      <c r="G457" s="6" t="s">
        <v>2768</v>
      </c>
      <c r="H457" s="7">
        <v>15598</v>
      </c>
      <c r="I457" s="7">
        <v>5</v>
      </c>
      <c r="J457" s="6" t="s">
        <v>59</v>
      </c>
      <c r="K457" s="6" t="s">
        <v>2769</v>
      </c>
      <c r="L457" s="6" t="s">
        <v>2770</v>
      </c>
      <c r="M457" s="6" t="s">
        <v>0</v>
      </c>
      <c r="N457" s="6" t="s">
        <v>49</v>
      </c>
      <c r="O457" s="6" t="s">
        <v>62</v>
      </c>
      <c r="P457" s="8">
        <v>640</v>
      </c>
      <c r="Q457" s="8">
        <v>9902</v>
      </c>
      <c r="R457" s="7">
        <v>40300</v>
      </c>
      <c r="S457" s="8">
        <v>41133</v>
      </c>
      <c r="T457" s="8">
        <f t="shared" si="7"/>
        <v>44.2</v>
      </c>
      <c r="U457" s="8">
        <v>44.2</v>
      </c>
      <c r="V457" s="8">
        <v>0</v>
      </c>
      <c r="W457" s="8">
        <v>0</v>
      </c>
      <c r="X457" s="8">
        <v>0</v>
      </c>
      <c r="Y457" s="6" t="s">
        <v>2771</v>
      </c>
      <c r="Z457" s="6" t="s">
        <v>0</v>
      </c>
      <c r="AA457" s="6" t="s">
        <v>0</v>
      </c>
    </row>
    <row r="458" spans="1:27" ht="24" customHeight="1" x14ac:dyDescent="0.3">
      <c r="A458" s="6" t="s">
        <v>487</v>
      </c>
      <c r="B458" s="9"/>
      <c r="C458" s="9" t="s">
        <v>2772</v>
      </c>
      <c r="D458" s="6" t="s">
        <v>2773</v>
      </c>
      <c r="E458" s="6" t="s">
        <v>2774</v>
      </c>
      <c r="F458" s="6" t="s">
        <v>2775</v>
      </c>
      <c r="G458" s="6" t="s">
        <v>2776</v>
      </c>
      <c r="H458" s="7">
        <v>9791</v>
      </c>
      <c r="I458" s="7">
        <v>8</v>
      </c>
      <c r="J458" s="6" t="s">
        <v>59</v>
      </c>
      <c r="K458" s="6" t="s">
        <v>46</v>
      </c>
      <c r="L458" s="6" t="s">
        <v>2563</v>
      </c>
      <c r="M458" s="6" t="s">
        <v>72</v>
      </c>
      <c r="N458" s="6" t="s">
        <v>49</v>
      </c>
      <c r="O458" s="6" t="s">
        <v>106</v>
      </c>
      <c r="P458" s="8">
        <v>960</v>
      </c>
      <c r="Q458" s="8">
        <v>20000</v>
      </c>
      <c r="R458" s="7">
        <v>59500</v>
      </c>
      <c r="S458" s="8">
        <v>135325</v>
      </c>
      <c r="T458" s="8">
        <f t="shared" si="7"/>
        <v>197.4</v>
      </c>
      <c r="U458" s="8">
        <v>197.4</v>
      </c>
      <c r="V458" s="8">
        <v>0</v>
      </c>
      <c r="W458" s="8">
        <v>0</v>
      </c>
      <c r="X458" s="8">
        <v>0</v>
      </c>
      <c r="Y458" s="6" t="s">
        <v>2777</v>
      </c>
      <c r="Z458" s="6" t="s">
        <v>0</v>
      </c>
      <c r="AA458" s="6" t="s">
        <v>0</v>
      </c>
    </row>
    <row r="459" spans="1:27" ht="24" customHeight="1" x14ac:dyDescent="0.3">
      <c r="A459" s="6" t="s">
        <v>495</v>
      </c>
      <c r="B459" s="9"/>
      <c r="C459" s="9"/>
      <c r="D459" s="6" t="s">
        <v>2778</v>
      </c>
      <c r="E459" s="6" t="s">
        <v>2779</v>
      </c>
      <c r="F459" s="6" t="s">
        <v>2780</v>
      </c>
      <c r="G459" s="6" t="s">
        <v>2781</v>
      </c>
      <c r="H459" s="7">
        <v>11619</v>
      </c>
      <c r="I459" s="7">
        <v>3</v>
      </c>
      <c r="J459" s="6" t="s">
        <v>59</v>
      </c>
      <c r="K459" s="6" t="s">
        <v>70</v>
      </c>
      <c r="L459" s="6" t="s">
        <v>259</v>
      </c>
      <c r="M459" s="6" t="s">
        <v>72</v>
      </c>
      <c r="N459" s="6" t="s">
        <v>49</v>
      </c>
      <c r="O459" s="6" t="s">
        <v>132</v>
      </c>
      <c r="P459" s="8">
        <v>1600</v>
      </c>
      <c r="Q459" s="8">
        <v>20800</v>
      </c>
      <c r="R459" s="7">
        <v>10000</v>
      </c>
      <c r="S459" s="8">
        <v>29584</v>
      </c>
      <c r="T459" s="8">
        <f t="shared" si="7"/>
        <v>48.5</v>
      </c>
      <c r="U459" s="8">
        <v>0</v>
      </c>
      <c r="V459" s="8">
        <v>48.5</v>
      </c>
      <c r="W459" s="8">
        <v>0</v>
      </c>
      <c r="X459" s="8">
        <v>0</v>
      </c>
      <c r="Y459" s="6" t="s">
        <v>2782</v>
      </c>
      <c r="Z459" s="6" t="s">
        <v>0</v>
      </c>
      <c r="AA459" s="6" t="s">
        <v>0</v>
      </c>
    </row>
    <row r="460" spans="1:27" ht="24" customHeight="1" x14ac:dyDescent="0.3">
      <c r="A460" s="6" t="s">
        <v>503</v>
      </c>
      <c r="B460" s="9"/>
      <c r="C460" s="9"/>
      <c r="D460" s="6" t="s">
        <v>2783</v>
      </c>
      <c r="E460" s="6" t="s">
        <v>2784</v>
      </c>
      <c r="F460" s="6" t="s">
        <v>2785</v>
      </c>
      <c r="G460" s="6" t="s">
        <v>2786</v>
      </c>
      <c r="H460" s="7">
        <v>4722</v>
      </c>
      <c r="I460" s="7">
        <v>0</v>
      </c>
      <c r="J460" s="6" t="s">
        <v>97</v>
      </c>
      <c r="K460" s="6" t="s">
        <v>2787</v>
      </c>
      <c r="L460" s="6" t="s">
        <v>2788</v>
      </c>
      <c r="M460" s="6" t="s">
        <v>837</v>
      </c>
      <c r="N460" s="6" t="s">
        <v>49</v>
      </c>
      <c r="O460" s="6" t="s">
        <v>0</v>
      </c>
      <c r="P460" s="8">
        <v>400</v>
      </c>
      <c r="Q460" s="8">
        <v>6550</v>
      </c>
      <c r="R460" s="7">
        <v>5000</v>
      </c>
      <c r="S460" s="8">
        <v>363</v>
      </c>
      <c r="T460" s="8">
        <f t="shared" si="7"/>
        <v>419.5</v>
      </c>
      <c r="U460" s="8">
        <v>0</v>
      </c>
      <c r="V460" s="8">
        <v>0</v>
      </c>
      <c r="W460" s="8">
        <v>0</v>
      </c>
      <c r="X460" s="8">
        <v>419.5</v>
      </c>
      <c r="Y460" s="6" t="s">
        <v>2789</v>
      </c>
      <c r="Z460" s="6" t="s">
        <v>0</v>
      </c>
      <c r="AA460" s="6" t="s">
        <v>0</v>
      </c>
    </row>
    <row r="461" spans="1:27" ht="24" customHeight="1" x14ac:dyDescent="0.3">
      <c r="A461" s="6" t="s">
        <v>823</v>
      </c>
      <c r="B461" s="9"/>
      <c r="C461" s="9"/>
      <c r="D461" s="6" t="s">
        <v>2790</v>
      </c>
      <c r="E461" s="6" t="s">
        <v>2791</v>
      </c>
      <c r="F461" s="6" t="s">
        <v>2792</v>
      </c>
      <c r="G461" s="6" t="s">
        <v>2793</v>
      </c>
      <c r="H461" s="7">
        <v>12491</v>
      </c>
      <c r="I461" s="7">
        <v>14</v>
      </c>
      <c r="J461" s="6" t="s">
        <v>59</v>
      </c>
      <c r="K461" s="6" t="s">
        <v>46</v>
      </c>
      <c r="L461" s="6" t="s">
        <v>79</v>
      </c>
      <c r="M461" s="6" t="s">
        <v>2794</v>
      </c>
      <c r="N461" s="6" t="s">
        <v>49</v>
      </c>
      <c r="O461" s="6" t="s">
        <v>50</v>
      </c>
      <c r="P461" s="8">
        <v>1600</v>
      </c>
      <c r="Q461" s="8">
        <v>18172</v>
      </c>
      <c r="R461" s="7">
        <v>45000</v>
      </c>
      <c r="S461" s="8">
        <v>209333</v>
      </c>
      <c r="T461" s="8">
        <f t="shared" si="7"/>
        <v>0</v>
      </c>
      <c r="U461" s="8">
        <v>0</v>
      </c>
      <c r="V461" s="8">
        <v>0</v>
      </c>
      <c r="W461" s="8">
        <v>0</v>
      </c>
      <c r="X461" s="8">
        <v>0</v>
      </c>
      <c r="Y461" s="6" t="s">
        <v>2795</v>
      </c>
      <c r="Z461" s="6" t="s">
        <v>0</v>
      </c>
      <c r="AA461" s="6" t="s">
        <v>0</v>
      </c>
    </row>
    <row r="462" spans="1:27" ht="24" customHeight="1" x14ac:dyDescent="0.3">
      <c r="A462" s="6" t="s">
        <v>831</v>
      </c>
      <c r="B462" s="9"/>
      <c r="C462" s="9"/>
      <c r="D462" s="6" t="s">
        <v>2796</v>
      </c>
      <c r="E462" s="6" t="s">
        <v>2797</v>
      </c>
      <c r="F462" s="6" t="s">
        <v>2798</v>
      </c>
      <c r="G462" s="6" t="s">
        <v>2799</v>
      </c>
      <c r="H462" s="7">
        <v>9653</v>
      </c>
      <c r="I462" s="7">
        <v>3</v>
      </c>
      <c r="J462" s="6" t="s">
        <v>59</v>
      </c>
      <c r="K462" s="6" t="s">
        <v>46</v>
      </c>
      <c r="L462" s="6" t="s">
        <v>328</v>
      </c>
      <c r="M462" s="6" t="s">
        <v>80</v>
      </c>
      <c r="N462" s="6" t="s">
        <v>49</v>
      </c>
      <c r="O462" s="6" t="s">
        <v>62</v>
      </c>
      <c r="P462" s="8">
        <v>600</v>
      </c>
      <c r="Q462" s="8">
        <v>6000</v>
      </c>
      <c r="R462" s="7">
        <v>90000</v>
      </c>
      <c r="S462" s="8">
        <v>73102</v>
      </c>
      <c r="T462" s="8">
        <f t="shared" si="7"/>
        <v>131.4</v>
      </c>
      <c r="U462" s="8">
        <v>131.4</v>
      </c>
      <c r="V462" s="8">
        <v>0</v>
      </c>
      <c r="W462" s="8">
        <v>0</v>
      </c>
      <c r="X462" s="8">
        <v>0</v>
      </c>
      <c r="Y462" s="6" t="s">
        <v>2800</v>
      </c>
      <c r="Z462" s="6" t="s">
        <v>0</v>
      </c>
      <c r="AA462" s="6" t="s">
        <v>0</v>
      </c>
    </row>
    <row r="463" spans="1:27" ht="24" customHeight="1" x14ac:dyDescent="0.3">
      <c r="A463" s="6" t="s">
        <v>839</v>
      </c>
      <c r="B463" s="9"/>
      <c r="C463" s="9" t="s">
        <v>2801</v>
      </c>
      <c r="D463" s="6" t="s">
        <v>2802</v>
      </c>
      <c r="E463" s="6" t="s">
        <v>2803</v>
      </c>
      <c r="F463" s="6" t="s">
        <v>2804</v>
      </c>
      <c r="G463" s="6" t="s">
        <v>2805</v>
      </c>
      <c r="H463" s="7">
        <v>7400</v>
      </c>
      <c r="I463" s="7">
        <v>5</v>
      </c>
      <c r="J463" s="6" t="s">
        <v>59</v>
      </c>
      <c r="K463" s="6" t="s">
        <v>124</v>
      </c>
      <c r="L463" s="6" t="s">
        <v>80</v>
      </c>
      <c r="M463" s="6" t="s">
        <v>0</v>
      </c>
      <c r="N463" s="6" t="s">
        <v>49</v>
      </c>
      <c r="O463" s="6" t="s">
        <v>0</v>
      </c>
      <c r="P463" s="8">
        <v>1200</v>
      </c>
      <c r="Q463" s="8">
        <v>12000</v>
      </c>
      <c r="R463" s="7">
        <v>30000</v>
      </c>
      <c r="S463" s="8">
        <v>33719</v>
      </c>
      <c r="T463" s="8">
        <f t="shared" si="7"/>
        <v>17.600000000000001</v>
      </c>
      <c r="U463" s="8">
        <v>17.600000000000001</v>
      </c>
      <c r="V463" s="8">
        <v>0</v>
      </c>
      <c r="W463" s="8">
        <v>0</v>
      </c>
      <c r="X463" s="8">
        <v>0</v>
      </c>
      <c r="Y463" s="6" t="s">
        <v>2806</v>
      </c>
      <c r="Z463" s="6" t="s">
        <v>0</v>
      </c>
      <c r="AA463" s="6" t="s">
        <v>0</v>
      </c>
    </row>
    <row r="464" spans="1:27" ht="24" customHeight="1" x14ac:dyDescent="0.3">
      <c r="A464" s="6" t="s">
        <v>847</v>
      </c>
      <c r="B464" s="9"/>
      <c r="C464" s="9"/>
      <c r="D464" s="6" t="s">
        <v>2807</v>
      </c>
      <c r="E464" s="6" t="s">
        <v>2808</v>
      </c>
      <c r="F464" s="6" t="s">
        <v>2809</v>
      </c>
      <c r="G464" s="6" t="s">
        <v>2810</v>
      </c>
      <c r="H464" s="7">
        <v>13994</v>
      </c>
      <c r="I464" s="7">
        <v>7</v>
      </c>
      <c r="J464" s="6" t="s">
        <v>59</v>
      </c>
      <c r="K464" s="6" t="s">
        <v>70</v>
      </c>
      <c r="L464" s="6" t="s">
        <v>72</v>
      </c>
      <c r="M464" s="6" t="s">
        <v>2811</v>
      </c>
      <c r="N464" s="6" t="s">
        <v>49</v>
      </c>
      <c r="O464" s="6" t="s">
        <v>50</v>
      </c>
      <c r="P464" s="8">
        <v>1200</v>
      </c>
      <c r="Q464" s="8">
        <v>36000</v>
      </c>
      <c r="R464" s="7">
        <v>27000</v>
      </c>
      <c r="S464" s="8">
        <v>110933</v>
      </c>
      <c r="T464" s="8">
        <f t="shared" si="7"/>
        <v>262.60000000000002</v>
      </c>
      <c r="U464" s="8">
        <v>0</v>
      </c>
      <c r="V464" s="8">
        <v>262.60000000000002</v>
      </c>
      <c r="W464" s="8">
        <v>0</v>
      </c>
      <c r="X464" s="8">
        <v>0</v>
      </c>
      <c r="Y464" s="6" t="s">
        <v>1053</v>
      </c>
      <c r="Z464" s="6" t="s">
        <v>0</v>
      </c>
      <c r="AA464" s="6" t="s">
        <v>0</v>
      </c>
    </row>
    <row r="465" spans="1:27" ht="24" customHeight="1" x14ac:dyDescent="0.3">
      <c r="A465" s="6" t="s">
        <v>855</v>
      </c>
      <c r="B465" s="9"/>
      <c r="C465" s="9"/>
      <c r="D465" s="6" t="s">
        <v>2812</v>
      </c>
      <c r="E465" s="6" t="s">
        <v>2813</v>
      </c>
      <c r="F465" s="6" t="s">
        <v>2814</v>
      </c>
      <c r="G465" s="6" t="s">
        <v>2815</v>
      </c>
      <c r="H465" s="7">
        <v>3418</v>
      </c>
      <c r="I465" s="7">
        <v>5</v>
      </c>
      <c r="J465" s="6" t="s">
        <v>59</v>
      </c>
      <c r="K465" s="6" t="s">
        <v>2816</v>
      </c>
      <c r="L465" s="6" t="s">
        <v>0</v>
      </c>
      <c r="M465" s="6" t="s">
        <v>0</v>
      </c>
      <c r="N465" s="6" t="s">
        <v>49</v>
      </c>
      <c r="O465" s="6" t="s">
        <v>50</v>
      </c>
      <c r="P465" s="8">
        <v>600</v>
      </c>
      <c r="Q465" s="8">
        <v>6734</v>
      </c>
      <c r="R465" s="7">
        <v>28000</v>
      </c>
      <c r="S465" s="8">
        <v>40471</v>
      </c>
      <c r="T465" s="8">
        <f t="shared" si="7"/>
        <v>61.4</v>
      </c>
      <c r="U465" s="8">
        <v>0</v>
      </c>
      <c r="V465" s="8">
        <v>61.4</v>
      </c>
      <c r="W465" s="8">
        <v>0</v>
      </c>
      <c r="X465" s="8">
        <v>0</v>
      </c>
      <c r="Y465" s="6" t="s">
        <v>2817</v>
      </c>
      <c r="Z465" s="6" t="s">
        <v>0</v>
      </c>
      <c r="AA465" s="6" t="s">
        <v>0</v>
      </c>
    </row>
    <row r="466" spans="1:27" ht="24" customHeight="1" x14ac:dyDescent="0.3">
      <c r="A466" s="6" t="s">
        <v>862</v>
      </c>
      <c r="B466" s="9"/>
      <c r="C466" s="9"/>
      <c r="D466" s="6" t="s">
        <v>2818</v>
      </c>
      <c r="E466" s="6" t="s">
        <v>2819</v>
      </c>
      <c r="F466" s="6" t="s">
        <v>2820</v>
      </c>
      <c r="G466" s="6" t="s">
        <v>2821</v>
      </c>
      <c r="H466" s="7">
        <v>28964</v>
      </c>
      <c r="I466" s="7">
        <v>10</v>
      </c>
      <c r="J466" s="6" t="s">
        <v>59</v>
      </c>
      <c r="K466" s="6" t="s">
        <v>124</v>
      </c>
      <c r="L466" s="6" t="s">
        <v>79</v>
      </c>
      <c r="M466" s="6" t="s">
        <v>80</v>
      </c>
      <c r="N466" s="6" t="s">
        <v>49</v>
      </c>
      <c r="O466" s="6" t="s">
        <v>106</v>
      </c>
      <c r="P466" s="8">
        <v>1200</v>
      </c>
      <c r="Q466" s="8">
        <v>29645</v>
      </c>
      <c r="R466" s="7">
        <v>30000</v>
      </c>
      <c r="S466" s="8">
        <v>22342</v>
      </c>
      <c r="T466" s="8">
        <f t="shared" si="7"/>
        <v>0</v>
      </c>
      <c r="U466" s="8">
        <v>0</v>
      </c>
      <c r="V466" s="8">
        <v>0</v>
      </c>
      <c r="W466" s="8">
        <v>0</v>
      </c>
      <c r="X466" s="8">
        <v>0</v>
      </c>
      <c r="Y466" s="6" t="s">
        <v>2822</v>
      </c>
      <c r="Z466" s="6" t="s">
        <v>0</v>
      </c>
      <c r="AA466" s="6" t="s">
        <v>0</v>
      </c>
    </row>
    <row r="467" spans="1:27" ht="24" customHeight="1" x14ac:dyDescent="0.3">
      <c r="A467" s="6" t="s">
        <v>868</v>
      </c>
      <c r="B467" s="9"/>
      <c r="C467" s="9"/>
      <c r="D467" s="6" t="s">
        <v>2823</v>
      </c>
      <c r="E467" s="6" t="s">
        <v>2824</v>
      </c>
      <c r="F467" s="6" t="s">
        <v>2825</v>
      </c>
      <c r="G467" s="6" t="s">
        <v>2826</v>
      </c>
      <c r="H467" s="7">
        <v>14855</v>
      </c>
      <c r="I467" s="7">
        <v>3</v>
      </c>
      <c r="J467" s="6" t="s">
        <v>0</v>
      </c>
      <c r="K467" s="6" t="s">
        <v>222</v>
      </c>
      <c r="L467" s="6" t="s">
        <v>0</v>
      </c>
      <c r="M467" s="6" t="s">
        <v>0</v>
      </c>
      <c r="N467" s="6" t="s">
        <v>49</v>
      </c>
      <c r="O467" s="6" t="s">
        <v>0</v>
      </c>
      <c r="P467" s="8">
        <v>900</v>
      </c>
      <c r="Q467" s="8">
        <v>16250</v>
      </c>
      <c r="R467" s="7">
        <v>10000</v>
      </c>
      <c r="S467" s="8">
        <v>0</v>
      </c>
      <c r="T467" s="8">
        <f t="shared" si="7"/>
        <v>0</v>
      </c>
      <c r="U467" s="8">
        <v>0</v>
      </c>
      <c r="V467" s="8">
        <v>0</v>
      </c>
      <c r="W467" s="8">
        <v>0</v>
      </c>
      <c r="X467" s="8">
        <v>0</v>
      </c>
      <c r="Y467" s="6" t="s">
        <v>2827</v>
      </c>
      <c r="Z467" s="6" t="s">
        <v>0</v>
      </c>
      <c r="AA467" s="6" t="s">
        <v>0</v>
      </c>
    </row>
    <row r="468" spans="1:27" ht="24" customHeight="1" x14ac:dyDescent="0.3">
      <c r="A468" s="6" t="s">
        <v>876</v>
      </c>
      <c r="B468" s="9"/>
      <c r="C468" s="9"/>
      <c r="D468" s="6" t="s">
        <v>2828</v>
      </c>
      <c r="E468" s="6" t="s">
        <v>2829</v>
      </c>
      <c r="F468" s="6" t="s">
        <v>2830</v>
      </c>
      <c r="G468" s="6" t="s">
        <v>2831</v>
      </c>
      <c r="H468" s="7">
        <v>22440</v>
      </c>
      <c r="I468" s="7">
        <v>10</v>
      </c>
      <c r="J468" s="6" t="s">
        <v>59</v>
      </c>
      <c r="K468" s="6" t="s">
        <v>124</v>
      </c>
      <c r="L468" s="6" t="s">
        <v>80</v>
      </c>
      <c r="M468" s="6" t="s">
        <v>80</v>
      </c>
      <c r="N468" s="6" t="s">
        <v>49</v>
      </c>
      <c r="O468" s="6" t="s">
        <v>106</v>
      </c>
      <c r="P468" s="8">
        <v>1600</v>
      </c>
      <c r="Q468" s="8">
        <v>1600</v>
      </c>
      <c r="R468" s="7">
        <v>80000</v>
      </c>
      <c r="S468" s="8">
        <v>99854</v>
      </c>
      <c r="T468" s="8">
        <f t="shared" si="7"/>
        <v>61.9</v>
      </c>
      <c r="U468" s="8">
        <v>0</v>
      </c>
      <c r="V468" s="8">
        <v>61.9</v>
      </c>
      <c r="W468" s="8">
        <v>0</v>
      </c>
      <c r="X468" s="8">
        <v>0</v>
      </c>
      <c r="Y468" s="6" t="s">
        <v>2832</v>
      </c>
      <c r="Z468" s="6" t="s">
        <v>0</v>
      </c>
      <c r="AA468" s="6" t="s">
        <v>0</v>
      </c>
    </row>
    <row r="469" spans="1:27" ht="24" customHeight="1" x14ac:dyDescent="0.3">
      <c r="A469" s="6" t="s">
        <v>882</v>
      </c>
      <c r="B469" s="9"/>
      <c r="C469" s="9"/>
      <c r="D469" s="6" t="s">
        <v>2833</v>
      </c>
      <c r="E469" s="6" t="s">
        <v>2834</v>
      </c>
      <c r="F469" s="6" t="s">
        <v>2835</v>
      </c>
      <c r="G469" s="6" t="s">
        <v>2836</v>
      </c>
      <c r="H469" s="7">
        <v>5145</v>
      </c>
      <c r="I469" s="7">
        <v>4</v>
      </c>
      <c r="J469" s="6" t="s">
        <v>59</v>
      </c>
      <c r="K469" s="6" t="s">
        <v>1380</v>
      </c>
      <c r="L469" s="6" t="s">
        <v>1380</v>
      </c>
      <c r="M469" s="6" t="s">
        <v>0</v>
      </c>
      <c r="N469" s="6" t="s">
        <v>49</v>
      </c>
      <c r="O469" s="6" t="s">
        <v>62</v>
      </c>
      <c r="P469" s="8">
        <v>800</v>
      </c>
      <c r="Q469" s="8">
        <v>8232</v>
      </c>
      <c r="R469" s="7">
        <v>40000</v>
      </c>
      <c r="S469" s="8">
        <v>25163</v>
      </c>
      <c r="T469" s="8">
        <f t="shared" si="7"/>
        <v>0</v>
      </c>
      <c r="U469" s="8">
        <v>0</v>
      </c>
      <c r="V469" s="8">
        <v>0</v>
      </c>
      <c r="W469" s="8">
        <v>0</v>
      </c>
      <c r="X469" s="8">
        <v>0</v>
      </c>
      <c r="Y469" s="6" t="s">
        <v>2837</v>
      </c>
      <c r="Z469" s="6" t="s">
        <v>0</v>
      </c>
      <c r="AA469" s="6" t="s">
        <v>0</v>
      </c>
    </row>
    <row r="470" spans="1:27" ht="24" customHeight="1" x14ac:dyDescent="0.3">
      <c r="A470" s="6" t="s">
        <v>888</v>
      </c>
      <c r="B470" s="9"/>
      <c r="C470" s="9"/>
      <c r="D470" s="6" t="s">
        <v>2838</v>
      </c>
      <c r="E470" s="6" t="s">
        <v>2839</v>
      </c>
      <c r="F470" s="6" t="s">
        <v>2840</v>
      </c>
      <c r="G470" s="6" t="s">
        <v>2841</v>
      </c>
      <c r="H470" s="7">
        <v>4534</v>
      </c>
      <c r="I470" s="7">
        <v>5</v>
      </c>
      <c r="J470" s="6" t="s">
        <v>59</v>
      </c>
      <c r="K470" s="6" t="s">
        <v>2842</v>
      </c>
      <c r="L470" s="6" t="s">
        <v>79</v>
      </c>
      <c r="M470" s="6" t="s">
        <v>215</v>
      </c>
      <c r="N470" s="6" t="s">
        <v>49</v>
      </c>
      <c r="O470" s="6" t="s">
        <v>106</v>
      </c>
      <c r="P470" s="8">
        <v>1200</v>
      </c>
      <c r="Q470" s="8">
        <v>21030</v>
      </c>
      <c r="R470" s="7">
        <v>35000</v>
      </c>
      <c r="S470" s="8">
        <v>39038</v>
      </c>
      <c r="T470" s="8">
        <f t="shared" si="7"/>
        <v>0</v>
      </c>
      <c r="U470" s="8">
        <v>0</v>
      </c>
      <c r="V470" s="8">
        <v>0</v>
      </c>
      <c r="W470" s="8">
        <v>0</v>
      </c>
      <c r="X470" s="8">
        <v>0</v>
      </c>
      <c r="Y470" s="6" t="s">
        <v>2843</v>
      </c>
      <c r="Z470" s="6" t="s">
        <v>0</v>
      </c>
      <c r="AA470" s="6" t="s">
        <v>0</v>
      </c>
    </row>
    <row r="471" spans="1:27" ht="24" customHeight="1" x14ac:dyDescent="0.3">
      <c r="A471" s="6" t="s">
        <v>895</v>
      </c>
      <c r="B471" s="9"/>
      <c r="C471" s="9" t="s">
        <v>2844</v>
      </c>
      <c r="D471" s="6" t="s">
        <v>2845</v>
      </c>
      <c r="E471" s="6" t="s">
        <v>2846</v>
      </c>
      <c r="F471" s="6" t="s">
        <v>2847</v>
      </c>
      <c r="G471" s="6" t="s">
        <v>2848</v>
      </c>
      <c r="H471" s="7">
        <v>19910</v>
      </c>
      <c r="I471" s="7">
        <v>19</v>
      </c>
      <c r="J471" s="6" t="s">
        <v>59</v>
      </c>
      <c r="K471" s="6" t="s">
        <v>124</v>
      </c>
      <c r="L471" s="6" t="s">
        <v>124</v>
      </c>
      <c r="M471" s="6" t="s">
        <v>2849</v>
      </c>
      <c r="N471" s="6" t="s">
        <v>49</v>
      </c>
      <c r="O471" s="6" t="s">
        <v>132</v>
      </c>
      <c r="P471" s="8">
        <v>2000</v>
      </c>
      <c r="Q471" s="8">
        <v>45000</v>
      </c>
      <c r="R471" s="7">
        <v>101000</v>
      </c>
      <c r="S471" s="8">
        <v>174849</v>
      </c>
      <c r="T471" s="8">
        <f t="shared" si="7"/>
        <v>798.2</v>
      </c>
      <c r="U471" s="8">
        <v>145.5</v>
      </c>
      <c r="V471" s="8">
        <v>652.70000000000005</v>
      </c>
      <c r="W471" s="8">
        <v>0</v>
      </c>
      <c r="X471" s="8">
        <v>0</v>
      </c>
      <c r="Y471" s="6" t="s">
        <v>2850</v>
      </c>
      <c r="Z471" s="6" t="s">
        <v>0</v>
      </c>
      <c r="AA471" s="6" t="s">
        <v>0</v>
      </c>
    </row>
    <row r="472" spans="1:27" ht="24" customHeight="1" x14ac:dyDescent="0.3">
      <c r="A472" s="6" t="s">
        <v>901</v>
      </c>
      <c r="B472" s="9"/>
      <c r="C472" s="9"/>
      <c r="D472" s="6" t="s">
        <v>2851</v>
      </c>
      <c r="E472" s="6" t="s">
        <v>2852</v>
      </c>
      <c r="F472" s="6" t="s">
        <v>2853</v>
      </c>
      <c r="G472" s="6" t="s">
        <v>2854</v>
      </c>
      <c r="H472" s="7">
        <v>12195</v>
      </c>
      <c r="I472" s="7">
        <v>5</v>
      </c>
      <c r="J472" s="6" t="s">
        <v>97</v>
      </c>
      <c r="K472" s="6" t="s">
        <v>124</v>
      </c>
      <c r="L472" s="6" t="s">
        <v>80</v>
      </c>
      <c r="M472" s="6" t="s">
        <v>0</v>
      </c>
      <c r="N472" s="6" t="s">
        <v>49</v>
      </c>
      <c r="O472" s="6" t="s">
        <v>106</v>
      </c>
      <c r="P472" s="8">
        <v>640</v>
      </c>
      <c r="Q472" s="8">
        <v>10240</v>
      </c>
      <c r="R472" s="7">
        <v>49000</v>
      </c>
      <c r="S472" s="8">
        <v>12479</v>
      </c>
      <c r="T472" s="8">
        <f t="shared" si="7"/>
        <v>0</v>
      </c>
      <c r="U472" s="8">
        <v>0</v>
      </c>
      <c r="V472" s="8">
        <v>0</v>
      </c>
      <c r="W472" s="8">
        <v>0</v>
      </c>
      <c r="X472" s="8">
        <v>0</v>
      </c>
      <c r="Y472" s="6" t="s">
        <v>2855</v>
      </c>
      <c r="Z472" s="6" t="s">
        <v>0</v>
      </c>
      <c r="AA472" s="6" t="s">
        <v>0</v>
      </c>
    </row>
    <row r="473" spans="1:27" ht="24" customHeight="1" x14ac:dyDescent="0.3">
      <c r="A473" s="6" t="s">
        <v>909</v>
      </c>
      <c r="B473" s="9"/>
      <c r="C473" s="9"/>
      <c r="D473" s="6" t="s">
        <v>2856</v>
      </c>
      <c r="E473" s="6" t="s">
        <v>2857</v>
      </c>
      <c r="F473" s="6" t="s">
        <v>2858</v>
      </c>
      <c r="G473" s="6" t="s">
        <v>2859</v>
      </c>
      <c r="H473" s="7">
        <v>14915</v>
      </c>
      <c r="I473" s="7">
        <v>10</v>
      </c>
      <c r="J473" s="6" t="s">
        <v>59</v>
      </c>
      <c r="K473" s="6" t="s">
        <v>70</v>
      </c>
      <c r="L473" s="6" t="s">
        <v>259</v>
      </c>
      <c r="M473" s="6" t="s">
        <v>72</v>
      </c>
      <c r="N473" s="6" t="s">
        <v>49</v>
      </c>
      <c r="O473" s="6" t="s">
        <v>50</v>
      </c>
      <c r="P473" s="8">
        <v>2000</v>
      </c>
      <c r="Q473" s="8">
        <v>30000</v>
      </c>
      <c r="R473" s="7">
        <v>140000</v>
      </c>
      <c r="S473" s="8">
        <v>145620</v>
      </c>
      <c r="T473" s="8">
        <f t="shared" si="7"/>
        <v>581.90000000000009</v>
      </c>
      <c r="U473" s="8">
        <v>64.7</v>
      </c>
      <c r="V473" s="8">
        <v>517.20000000000005</v>
      </c>
      <c r="W473" s="8">
        <v>0</v>
      </c>
      <c r="X473" s="8">
        <v>0</v>
      </c>
      <c r="Y473" s="6" t="s">
        <v>2437</v>
      </c>
      <c r="Z473" s="6" t="s">
        <v>0</v>
      </c>
      <c r="AA473" s="6" t="s">
        <v>0</v>
      </c>
    </row>
    <row r="474" spans="1:27" ht="24" customHeight="1" x14ac:dyDescent="0.3">
      <c r="A474" s="6" t="s">
        <v>917</v>
      </c>
      <c r="B474" s="9"/>
      <c r="C474" s="9"/>
      <c r="D474" s="6" t="s">
        <v>2860</v>
      </c>
      <c r="E474" s="6" t="s">
        <v>2861</v>
      </c>
      <c r="F474" s="6" t="s">
        <v>2862</v>
      </c>
      <c r="G474" s="6" t="s">
        <v>2863</v>
      </c>
      <c r="H474" s="7">
        <v>9687</v>
      </c>
      <c r="I474" s="7">
        <v>8</v>
      </c>
      <c r="J474" s="6" t="s">
        <v>59</v>
      </c>
      <c r="K474" s="6" t="s">
        <v>2864</v>
      </c>
      <c r="L474" s="6" t="s">
        <v>2865</v>
      </c>
      <c r="M474" s="6" t="s">
        <v>2866</v>
      </c>
      <c r="N474" s="6" t="s">
        <v>49</v>
      </c>
      <c r="O474" s="6" t="s">
        <v>132</v>
      </c>
      <c r="P474" s="8">
        <v>2000</v>
      </c>
      <c r="Q474" s="8">
        <v>20048</v>
      </c>
      <c r="R474" s="7">
        <v>20000</v>
      </c>
      <c r="S474" s="8">
        <v>89464</v>
      </c>
      <c r="T474" s="8">
        <f t="shared" si="7"/>
        <v>351.9</v>
      </c>
      <c r="U474" s="8">
        <v>351.9</v>
      </c>
      <c r="V474" s="8">
        <v>0</v>
      </c>
      <c r="W474" s="8">
        <v>0</v>
      </c>
      <c r="X474" s="8">
        <v>0</v>
      </c>
      <c r="Y474" s="6" t="s">
        <v>2867</v>
      </c>
      <c r="Z474" s="6" t="s">
        <v>0</v>
      </c>
      <c r="AA474" s="6" t="s">
        <v>0</v>
      </c>
    </row>
    <row r="475" spans="1:27" ht="24" customHeight="1" x14ac:dyDescent="0.3">
      <c r="A475" s="6" t="s">
        <v>521</v>
      </c>
      <c r="B475" s="9"/>
      <c r="C475" s="9"/>
      <c r="D475" s="6" t="s">
        <v>2868</v>
      </c>
      <c r="E475" s="6" t="s">
        <v>2869</v>
      </c>
      <c r="F475" s="6" t="s">
        <v>2870</v>
      </c>
      <c r="G475" s="6" t="s">
        <v>2871</v>
      </c>
      <c r="H475" s="7">
        <v>11907</v>
      </c>
      <c r="I475" s="7">
        <v>10</v>
      </c>
      <c r="J475" s="6" t="s">
        <v>59</v>
      </c>
      <c r="K475" s="6" t="s">
        <v>46</v>
      </c>
      <c r="L475" s="6" t="s">
        <v>79</v>
      </c>
      <c r="M475" s="6" t="s">
        <v>80</v>
      </c>
      <c r="N475" s="6" t="s">
        <v>49</v>
      </c>
      <c r="O475" s="6" t="s">
        <v>132</v>
      </c>
      <c r="P475" s="8">
        <v>800</v>
      </c>
      <c r="Q475" s="8">
        <v>20480</v>
      </c>
      <c r="R475" s="7">
        <v>100000</v>
      </c>
      <c r="S475" s="8">
        <v>72413</v>
      </c>
      <c r="T475" s="8">
        <f t="shared" si="7"/>
        <v>278.29999999999995</v>
      </c>
      <c r="U475" s="8">
        <v>209.7</v>
      </c>
      <c r="V475" s="8">
        <v>66.099999999999994</v>
      </c>
      <c r="W475" s="8">
        <v>2.5</v>
      </c>
      <c r="X475" s="8">
        <v>0</v>
      </c>
      <c r="Y475" s="6" t="s">
        <v>2872</v>
      </c>
      <c r="Z475" s="6" t="s">
        <v>0</v>
      </c>
      <c r="AA475" s="6" t="s">
        <v>0</v>
      </c>
    </row>
    <row r="476" spans="1:27" ht="24" customHeight="1" x14ac:dyDescent="0.3">
      <c r="A476" s="6" t="s">
        <v>531</v>
      </c>
      <c r="B476" s="9"/>
      <c r="C476" s="9" t="s">
        <v>2873</v>
      </c>
      <c r="D476" s="6" t="s">
        <v>1046</v>
      </c>
      <c r="E476" s="6" t="s">
        <v>2874</v>
      </c>
      <c r="F476" s="6" t="s">
        <v>2875</v>
      </c>
      <c r="G476" s="6" t="s">
        <v>2876</v>
      </c>
      <c r="H476" s="7">
        <v>15927</v>
      </c>
      <c r="I476" s="7">
        <v>15</v>
      </c>
      <c r="J476" s="6" t="s">
        <v>59</v>
      </c>
      <c r="K476" s="6" t="s">
        <v>124</v>
      </c>
      <c r="L476" s="6" t="s">
        <v>151</v>
      </c>
      <c r="M476" s="6" t="s">
        <v>80</v>
      </c>
      <c r="N476" s="6" t="s">
        <v>49</v>
      </c>
      <c r="O476" s="6" t="s">
        <v>132</v>
      </c>
      <c r="P476" s="8">
        <v>1600</v>
      </c>
      <c r="Q476" s="8">
        <v>20664</v>
      </c>
      <c r="R476" s="7">
        <v>6000</v>
      </c>
      <c r="S476" s="8">
        <v>56880</v>
      </c>
      <c r="T476" s="8">
        <f t="shared" si="7"/>
        <v>0</v>
      </c>
      <c r="U476" s="8">
        <v>0</v>
      </c>
      <c r="V476" s="8">
        <v>0</v>
      </c>
      <c r="W476" s="8">
        <v>0</v>
      </c>
      <c r="X476" s="8">
        <v>0</v>
      </c>
      <c r="Y476" s="6" t="s">
        <v>2877</v>
      </c>
      <c r="Z476" s="6" t="s">
        <v>0</v>
      </c>
      <c r="AA476" s="6" t="s">
        <v>0</v>
      </c>
    </row>
    <row r="477" spans="1:27" ht="24" customHeight="1" x14ac:dyDescent="0.3">
      <c r="A477" s="6" t="s">
        <v>537</v>
      </c>
      <c r="B477" s="9"/>
      <c r="C477" s="9"/>
      <c r="D477" s="6" t="s">
        <v>2878</v>
      </c>
      <c r="E477" s="6" t="s">
        <v>2879</v>
      </c>
      <c r="F477" s="6" t="s">
        <v>2880</v>
      </c>
      <c r="G477" s="6" t="s">
        <v>2881</v>
      </c>
      <c r="H477" s="7">
        <v>4945</v>
      </c>
      <c r="I477" s="7">
        <v>3</v>
      </c>
      <c r="J477" s="6" t="s">
        <v>59</v>
      </c>
      <c r="K477" s="6" t="s">
        <v>70</v>
      </c>
      <c r="L477" s="6" t="s">
        <v>70</v>
      </c>
      <c r="M477" s="6" t="s">
        <v>0</v>
      </c>
      <c r="N477" s="6" t="s">
        <v>49</v>
      </c>
      <c r="O477" s="6" t="s">
        <v>116</v>
      </c>
      <c r="P477" s="8">
        <v>600</v>
      </c>
      <c r="Q477" s="8">
        <v>6000</v>
      </c>
      <c r="R477" s="7">
        <v>30000</v>
      </c>
      <c r="S477" s="8">
        <v>24843</v>
      </c>
      <c r="T477" s="8">
        <f t="shared" si="7"/>
        <v>0</v>
      </c>
      <c r="U477" s="8">
        <v>0</v>
      </c>
      <c r="V477" s="8">
        <v>0</v>
      </c>
      <c r="W477" s="8">
        <v>0</v>
      </c>
      <c r="X477" s="8">
        <v>0</v>
      </c>
      <c r="Y477" s="6" t="s">
        <v>2882</v>
      </c>
      <c r="Z477" s="6" t="s">
        <v>0</v>
      </c>
      <c r="AA477" s="6" t="s">
        <v>0</v>
      </c>
    </row>
    <row r="478" spans="1:27" ht="24" customHeight="1" x14ac:dyDescent="0.3">
      <c r="A478" s="6" t="s">
        <v>545</v>
      </c>
      <c r="B478" s="9"/>
      <c r="C478" s="9"/>
      <c r="D478" s="6" t="s">
        <v>2883</v>
      </c>
      <c r="E478" s="6" t="s">
        <v>2884</v>
      </c>
      <c r="F478" s="6" t="s">
        <v>2885</v>
      </c>
      <c r="G478" s="6" t="s">
        <v>2886</v>
      </c>
      <c r="H478" s="7">
        <v>6650</v>
      </c>
      <c r="I478" s="7">
        <v>5</v>
      </c>
      <c r="J478" s="6" t="s">
        <v>59</v>
      </c>
      <c r="K478" s="6" t="s">
        <v>49</v>
      </c>
      <c r="L478" s="6" t="s">
        <v>49</v>
      </c>
      <c r="M478" s="6" t="s">
        <v>49</v>
      </c>
      <c r="N478" s="6" t="s">
        <v>49</v>
      </c>
      <c r="O478" s="6" t="s">
        <v>116</v>
      </c>
      <c r="P478" s="8">
        <v>600</v>
      </c>
      <c r="Q478" s="8">
        <v>6720</v>
      </c>
      <c r="R478" s="7">
        <v>40500</v>
      </c>
      <c r="S478" s="8">
        <v>24100</v>
      </c>
      <c r="T478" s="8">
        <f t="shared" si="7"/>
        <v>0</v>
      </c>
      <c r="U478" s="8">
        <v>0</v>
      </c>
      <c r="V478" s="8">
        <v>0</v>
      </c>
      <c r="W478" s="8">
        <v>0</v>
      </c>
      <c r="X478" s="8">
        <v>0</v>
      </c>
      <c r="Y478" s="6" t="s">
        <v>2887</v>
      </c>
      <c r="Z478" s="6" t="s">
        <v>0</v>
      </c>
      <c r="AA478" s="6" t="s">
        <v>0</v>
      </c>
    </row>
    <row r="479" spans="1:27" ht="24" customHeight="1" x14ac:dyDescent="0.3">
      <c r="A479" s="6" t="s">
        <v>647</v>
      </c>
      <c r="B479" s="9"/>
      <c r="C479" s="9"/>
      <c r="D479" s="6" t="s">
        <v>2888</v>
      </c>
      <c r="E479" s="6" t="s">
        <v>2889</v>
      </c>
      <c r="F479" s="6" t="s">
        <v>2890</v>
      </c>
      <c r="G479" s="6" t="s">
        <v>2891</v>
      </c>
      <c r="H479" s="7">
        <v>9188</v>
      </c>
      <c r="I479" s="7">
        <v>8</v>
      </c>
      <c r="J479" s="6" t="s">
        <v>59</v>
      </c>
      <c r="K479" s="6" t="s">
        <v>46</v>
      </c>
      <c r="L479" s="6" t="s">
        <v>79</v>
      </c>
      <c r="M479" s="6" t="s">
        <v>80</v>
      </c>
      <c r="N479" s="6" t="s">
        <v>49</v>
      </c>
      <c r="O479" s="6" t="s">
        <v>116</v>
      </c>
      <c r="P479" s="8">
        <v>800</v>
      </c>
      <c r="Q479" s="8">
        <v>8000</v>
      </c>
      <c r="R479" s="7">
        <v>12640</v>
      </c>
      <c r="S479" s="8">
        <v>38171</v>
      </c>
      <c r="T479" s="8">
        <f t="shared" si="7"/>
        <v>0</v>
      </c>
      <c r="U479" s="8">
        <v>0</v>
      </c>
      <c r="V479" s="8">
        <v>0</v>
      </c>
      <c r="W479" s="8">
        <v>0</v>
      </c>
      <c r="X479" s="8">
        <v>0</v>
      </c>
      <c r="Y479" s="6" t="s">
        <v>2892</v>
      </c>
      <c r="Z479" s="6" t="s">
        <v>0</v>
      </c>
      <c r="AA479" s="6" t="s">
        <v>0</v>
      </c>
    </row>
    <row r="480" spans="1:27" ht="24" customHeight="1" x14ac:dyDescent="0.3">
      <c r="A480" s="6" t="s">
        <v>654</v>
      </c>
      <c r="B480" s="9"/>
      <c r="C480" s="9"/>
      <c r="D480" s="6" t="s">
        <v>2893</v>
      </c>
      <c r="E480" s="6" t="s">
        <v>2894</v>
      </c>
      <c r="F480" s="6" t="s">
        <v>588</v>
      </c>
      <c r="G480" s="6" t="s">
        <v>2895</v>
      </c>
      <c r="H480" s="7">
        <v>15277</v>
      </c>
      <c r="I480" s="7">
        <v>4</v>
      </c>
      <c r="J480" s="6" t="s">
        <v>59</v>
      </c>
      <c r="K480" s="6" t="s">
        <v>46</v>
      </c>
      <c r="L480" s="6" t="s">
        <v>79</v>
      </c>
      <c r="M480" s="6" t="s">
        <v>80</v>
      </c>
      <c r="N480" s="6" t="s">
        <v>49</v>
      </c>
      <c r="O480" s="6" t="s">
        <v>106</v>
      </c>
      <c r="P480" s="8">
        <v>600</v>
      </c>
      <c r="Q480" s="8">
        <v>7200</v>
      </c>
      <c r="R480" s="7">
        <v>30000</v>
      </c>
      <c r="S480" s="8">
        <v>14740</v>
      </c>
      <c r="T480" s="8">
        <f t="shared" si="7"/>
        <v>8950</v>
      </c>
      <c r="U480" s="8">
        <v>8950</v>
      </c>
      <c r="V480" s="8">
        <v>0</v>
      </c>
      <c r="W480" s="8">
        <v>0</v>
      </c>
      <c r="X480" s="8">
        <v>0</v>
      </c>
      <c r="Y480" s="6" t="s">
        <v>2896</v>
      </c>
      <c r="Z480" s="6" t="s">
        <v>0</v>
      </c>
      <c r="AA480" s="6" t="s">
        <v>0</v>
      </c>
    </row>
    <row r="481" spans="1:27" ht="24" customHeight="1" x14ac:dyDescent="0.3">
      <c r="A481" s="6" t="s">
        <v>710</v>
      </c>
      <c r="B481" s="9"/>
      <c r="C481" s="9"/>
      <c r="D481" s="6" t="s">
        <v>2897</v>
      </c>
      <c r="E481" s="6" t="s">
        <v>2898</v>
      </c>
      <c r="F481" s="6" t="s">
        <v>2899</v>
      </c>
      <c r="G481" s="6" t="s">
        <v>2900</v>
      </c>
      <c r="H481" s="7">
        <v>2740</v>
      </c>
      <c r="I481" s="7">
        <v>4</v>
      </c>
      <c r="J481" s="6" t="s">
        <v>59</v>
      </c>
      <c r="K481" s="6" t="s">
        <v>124</v>
      </c>
      <c r="L481" s="6" t="s">
        <v>151</v>
      </c>
      <c r="M481" s="6" t="s">
        <v>0</v>
      </c>
      <c r="N481" s="6" t="s">
        <v>49</v>
      </c>
      <c r="O481" s="6" t="s">
        <v>132</v>
      </c>
      <c r="P481" s="8">
        <v>600</v>
      </c>
      <c r="Q481" s="8">
        <v>6000</v>
      </c>
      <c r="R481" s="7">
        <v>85000</v>
      </c>
      <c r="S481" s="8">
        <v>34118</v>
      </c>
      <c r="T481" s="8">
        <f t="shared" si="7"/>
        <v>12500</v>
      </c>
      <c r="U481" s="8">
        <v>12500</v>
      </c>
      <c r="V481" s="8">
        <v>0</v>
      </c>
      <c r="W481" s="8">
        <v>0</v>
      </c>
      <c r="X481" s="8">
        <v>0</v>
      </c>
      <c r="Y481" s="6" t="s">
        <v>2901</v>
      </c>
      <c r="Z481" s="6" t="s">
        <v>0</v>
      </c>
      <c r="AA481" s="6" t="s">
        <v>0</v>
      </c>
    </row>
    <row r="482" spans="1:27" ht="24" customHeight="1" x14ac:dyDescent="0.3">
      <c r="A482" s="6" t="s">
        <v>717</v>
      </c>
      <c r="B482" s="9"/>
      <c r="C482" s="9"/>
      <c r="D482" s="6" t="s">
        <v>2902</v>
      </c>
      <c r="E482" s="6" t="s">
        <v>2903</v>
      </c>
      <c r="F482" s="6" t="s">
        <v>2904</v>
      </c>
      <c r="G482" s="6" t="s">
        <v>2905</v>
      </c>
      <c r="H482" s="7">
        <v>11787</v>
      </c>
      <c r="I482" s="7">
        <v>7</v>
      </c>
      <c r="J482" s="6" t="s">
        <v>59</v>
      </c>
      <c r="K482" s="6" t="s">
        <v>2906</v>
      </c>
      <c r="L482" s="6" t="s">
        <v>2906</v>
      </c>
      <c r="M482" s="6" t="s">
        <v>2008</v>
      </c>
      <c r="N482" s="6" t="s">
        <v>49</v>
      </c>
      <c r="O482" s="6" t="s">
        <v>132</v>
      </c>
      <c r="P482" s="8">
        <v>1240</v>
      </c>
      <c r="Q482" s="8">
        <v>12528</v>
      </c>
      <c r="R482" s="7">
        <v>42500</v>
      </c>
      <c r="S482" s="8">
        <v>10949</v>
      </c>
      <c r="T482" s="8">
        <f t="shared" si="7"/>
        <v>0</v>
      </c>
      <c r="U482" s="8">
        <v>0</v>
      </c>
      <c r="V482" s="8">
        <v>0</v>
      </c>
      <c r="W482" s="8">
        <v>0</v>
      </c>
      <c r="X482" s="8">
        <v>0</v>
      </c>
      <c r="Y482" s="6" t="s">
        <v>2907</v>
      </c>
      <c r="Z482" s="6" t="s">
        <v>0</v>
      </c>
      <c r="AA482" s="6" t="s">
        <v>0</v>
      </c>
    </row>
    <row r="483" spans="1:27" ht="24" customHeight="1" x14ac:dyDescent="0.3">
      <c r="A483" s="6" t="s">
        <v>721</v>
      </c>
      <c r="B483" s="9"/>
      <c r="C483" s="9" t="s">
        <v>2908</v>
      </c>
      <c r="D483" s="6" t="s">
        <v>2909</v>
      </c>
      <c r="E483" s="6" t="s">
        <v>2910</v>
      </c>
      <c r="F483" s="6" t="s">
        <v>2911</v>
      </c>
      <c r="G483" s="6" t="s">
        <v>2912</v>
      </c>
      <c r="H483" s="7">
        <v>6706</v>
      </c>
      <c r="I483" s="7">
        <v>4</v>
      </c>
      <c r="J483" s="6" t="s">
        <v>97</v>
      </c>
      <c r="K483" s="6" t="s">
        <v>2913</v>
      </c>
      <c r="L483" s="6" t="s">
        <v>2914</v>
      </c>
      <c r="M483" s="6" t="s">
        <v>0</v>
      </c>
      <c r="N483" s="6" t="s">
        <v>49</v>
      </c>
      <c r="O483" s="6" t="s">
        <v>0</v>
      </c>
      <c r="P483" s="8">
        <v>400</v>
      </c>
      <c r="Q483" s="8">
        <v>5080</v>
      </c>
      <c r="R483" s="7">
        <v>20000</v>
      </c>
      <c r="S483" s="8">
        <v>6356</v>
      </c>
      <c r="T483" s="8">
        <f t="shared" si="7"/>
        <v>0</v>
      </c>
      <c r="U483" s="8">
        <v>0</v>
      </c>
      <c r="V483" s="8">
        <v>0</v>
      </c>
      <c r="W483" s="8">
        <v>0</v>
      </c>
      <c r="X483" s="8">
        <v>0</v>
      </c>
      <c r="Y483" s="6" t="s">
        <v>2915</v>
      </c>
      <c r="Z483" s="6" t="s">
        <v>0</v>
      </c>
      <c r="AA483" s="6" t="s">
        <v>0</v>
      </c>
    </row>
    <row r="484" spans="1:27" ht="24" customHeight="1" x14ac:dyDescent="0.3">
      <c r="A484" s="6" t="s">
        <v>727</v>
      </c>
      <c r="B484" s="9"/>
      <c r="C484" s="9"/>
      <c r="D484" s="6" t="s">
        <v>2916</v>
      </c>
      <c r="E484" s="6" t="s">
        <v>2917</v>
      </c>
      <c r="F484" s="6" t="s">
        <v>2918</v>
      </c>
      <c r="G484" s="6" t="s">
        <v>2919</v>
      </c>
      <c r="H484" s="7">
        <v>7920</v>
      </c>
      <c r="I484" s="7">
        <v>1</v>
      </c>
      <c r="J484" s="6" t="s">
        <v>97</v>
      </c>
      <c r="K484" s="6" t="s">
        <v>0</v>
      </c>
      <c r="L484" s="6" t="s">
        <v>2920</v>
      </c>
      <c r="M484" s="6" t="s">
        <v>0</v>
      </c>
      <c r="N484" s="6" t="s">
        <v>49</v>
      </c>
      <c r="O484" s="6" t="s">
        <v>0</v>
      </c>
      <c r="P484" s="8">
        <v>0</v>
      </c>
      <c r="Q484" s="8">
        <v>4290</v>
      </c>
      <c r="R484" s="7">
        <v>5000</v>
      </c>
      <c r="S484" s="8">
        <v>264</v>
      </c>
      <c r="T484" s="8">
        <f t="shared" si="7"/>
        <v>0</v>
      </c>
      <c r="U484" s="8">
        <v>0</v>
      </c>
      <c r="V484" s="8">
        <v>0</v>
      </c>
      <c r="W484" s="8">
        <v>0</v>
      </c>
      <c r="X484" s="8">
        <v>0</v>
      </c>
      <c r="Y484" s="6" t="s">
        <v>2921</v>
      </c>
      <c r="Z484" s="6" t="s">
        <v>0</v>
      </c>
      <c r="AA484" s="6" t="s">
        <v>0</v>
      </c>
    </row>
    <row r="485" spans="1:27" ht="24" customHeight="1" x14ac:dyDescent="0.3">
      <c r="A485" s="6" t="s">
        <v>733</v>
      </c>
      <c r="B485" s="9"/>
      <c r="C485" s="9"/>
      <c r="D485" s="6" t="s">
        <v>2922</v>
      </c>
      <c r="E485" s="6" t="s">
        <v>2923</v>
      </c>
      <c r="F485" s="6" t="s">
        <v>2924</v>
      </c>
      <c r="G485" s="6" t="s">
        <v>2925</v>
      </c>
      <c r="H485" s="7">
        <v>12174</v>
      </c>
      <c r="I485" s="7">
        <v>8</v>
      </c>
      <c r="J485" s="6" t="s">
        <v>59</v>
      </c>
      <c r="K485" s="6" t="s">
        <v>2926</v>
      </c>
      <c r="L485" s="6" t="s">
        <v>2927</v>
      </c>
      <c r="M485" s="6" t="s">
        <v>2928</v>
      </c>
      <c r="N485" s="6" t="s">
        <v>49</v>
      </c>
      <c r="O485" s="6" t="s">
        <v>50</v>
      </c>
      <c r="P485" s="8">
        <v>800</v>
      </c>
      <c r="Q485" s="8">
        <v>16000</v>
      </c>
      <c r="R485" s="7">
        <v>75000</v>
      </c>
      <c r="S485" s="8">
        <v>174601</v>
      </c>
      <c r="T485" s="8">
        <f t="shared" si="7"/>
        <v>0</v>
      </c>
      <c r="U485" s="8">
        <v>0</v>
      </c>
      <c r="V485" s="8">
        <v>0</v>
      </c>
      <c r="W485" s="8">
        <v>0</v>
      </c>
      <c r="X485" s="8">
        <v>0</v>
      </c>
      <c r="Y485" s="6" t="s">
        <v>2929</v>
      </c>
      <c r="Z485" s="6" t="s">
        <v>0</v>
      </c>
      <c r="AA485" s="6" t="s">
        <v>0</v>
      </c>
    </row>
    <row r="486" spans="1:27" ht="24" customHeight="1" x14ac:dyDescent="0.3">
      <c r="A486" s="6" t="s">
        <v>738</v>
      </c>
      <c r="B486" s="9"/>
      <c r="C486" s="9" t="s">
        <v>2930</v>
      </c>
      <c r="D486" s="6" t="s">
        <v>2931</v>
      </c>
      <c r="E486" s="6" t="s">
        <v>2932</v>
      </c>
      <c r="F486" s="6" t="s">
        <v>2933</v>
      </c>
      <c r="G486" s="6" t="s">
        <v>2934</v>
      </c>
      <c r="H486" s="7">
        <v>9528</v>
      </c>
      <c r="I486" s="7">
        <v>4</v>
      </c>
      <c r="J486" s="6" t="s">
        <v>2008</v>
      </c>
      <c r="K486" s="6" t="s">
        <v>233</v>
      </c>
      <c r="L486" s="6" t="s">
        <v>756</v>
      </c>
      <c r="M486" s="6" t="s">
        <v>234</v>
      </c>
      <c r="N486" s="6" t="s">
        <v>49</v>
      </c>
      <c r="O486" s="6" t="s">
        <v>168</v>
      </c>
      <c r="P486" s="8">
        <v>1600</v>
      </c>
      <c r="Q486" s="8">
        <v>16000</v>
      </c>
      <c r="R486" s="7">
        <v>40000</v>
      </c>
      <c r="S486" s="8">
        <v>86121</v>
      </c>
      <c r="T486" s="8">
        <f t="shared" si="7"/>
        <v>0</v>
      </c>
      <c r="U486" s="8">
        <v>0</v>
      </c>
      <c r="V486" s="8">
        <v>0</v>
      </c>
      <c r="W486" s="8">
        <v>0</v>
      </c>
      <c r="X486" s="8">
        <v>0</v>
      </c>
      <c r="Y486" s="6" t="s">
        <v>2935</v>
      </c>
      <c r="Z486" s="6" t="s">
        <v>0</v>
      </c>
      <c r="AA486" s="6" t="s">
        <v>0</v>
      </c>
    </row>
    <row r="487" spans="1:27" ht="24" customHeight="1" x14ac:dyDescent="0.3">
      <c r="A487" s="6" t="s">
        <v>745</v>
      </c>
      <c r="B487" s="9"/>
      <c r="C487" s="9"/>
      <c r="D487" s="6" t="s">
        <v>2936</v>
      </c>
      <c r="E487" s="6" t="s">
        <v>2937</v>
      </c>
      <c r="F487" s="6" t="s">
        <v>2938</v>
      </c>
      <c r="G487" s="6" t="s">
        <v>2939</v>
      </c>
      <c r="H487" s="7">
        <v>9000</v>
      </c>
      <c r="I487" s="7">
        <v>7</v>
      </c>
      <c r="J487" s="6" t="s">
        <v>59</v>
      </c>
      <c r="K487" s="6" t="s">
        <v>2940</v>
      </c>
      <c r="L487" s="6" t="s">
        <v>2941</v>
      </c>
      <c r="M487" s="6" t="s">
        <v>2942</v>
      </c>
      <c r="N487" s="6" t="s">
        <v>49</v>
      </c>
      <c r="O487" s="6" t="s">
        <v>62</v>
      </c>
      <c r="P487" s="8">
        <v>1600</v>
      </c>
      <c r="Q487" s="8">
        <v>22816</v>
      </c>
      <c r="R487" s="7">
        <v>5000</v>
      </c>
      <c r="S487" s="8">
        <v>49056</v>
      </c>
      <c r="T487" s="8">
        <f t="shared" si="7"/>
        <v>0</v>
      </c>
      <c r="U487" s="8">
        <v>0</v>
      </c>
      <c r="V487" s="8">
        <v>0</v>
      </c>
      <c r="W487" s="8">
        <v>0</v>
      </c>
      <c r="X487" s="8">
        <v>0</v>
      </c>
      <c r="Y487" s="6" t="s">
        <v>2943</v>
      </c>
      <c r="Z487" s="6" t="s">
        <v>0</v>
      </c>
      <c r="AA487" s="6" t="s">
        <v>0</v>
      </c>
    </row>
    <row r="488" spans="1:27" ht="24" customHeight="1" x14ac:dyDescent="0.3">
      <c r="A488" s="6" t="s">
        <v>751</v>
      </c>
      <c r="B488" s="9"/>
      <c r="C488" s="9"/>
      <c r="D488" s="6" t="s">
        <v>2944</v>
      </c>
      <c r="E488" s="6" t="s">
        <v>2945</v>
      </c>
      <c r="F488" s="6" t="s">
        <v>2946</v>
      </c>
      <c r="G488" s="6" t="s">
        <v>2947</v>
      </c>
      <c r="H488" s="7">
        <v>8776</v>
      </c>
      <c r="I488" s="7">
        <v>4</v>
      </c>
      <c r="J488" s="6" t="s">
        <v>59</v>
      </c>
      <c r="K488" s="6" t="s">
        <v>46</v>
      </c>
      <c r="L488" s="6" t="s">
        <v>79</v>
      </c>
      <c r="M488" s="6" t="s">
        <v>80</v>
      </c>
      <c r="N488" s="6" t="s">
        <v>49</v>
      </c>
      <c r="O488" s="6" t="s">
        <v>106</v>
      </c>
      <c r="P488" s="8">
        <v>1200</v>
      </c>
      <c r="Q488" s="8">
        <v>18000</v>
      </c>
      <c r="R488" s="7">
        <v>50000</v>
      </c>
      <c r="S488" s="8">
        <v>41122</v>
      </c>
      <c r="T488" s="8">
        <f t="shared" si="7"/>
        <v>0</v>
      </c>
      <c r="U488" s="8">
        <v>0</v>
      </c>
      <c r="V488" s="8">
        <v>0</v>
      </c>
      <c r="W488" s="8">
        <v>0</v>
      </c>
      <c r="X488" s="8">
        <v>0</v>
      </c>
      <c r="Y488" s="6" t="s">
        <v>2469</v>
      </c>
      <c r="Z488" s="6" t="s">
        <v>0</v>
      </c>
      <c r="AA488" s="6" t="s">
        <v>0</v>
      </c>
    </row>
    <row r="489" spans="1:27" ht="24" customHeight="1" x14ac:dyDescent="0.3">
      <c r="A489" s="6" t="s">
        <v>816</v>
      </c>
      <c r="B489" s="9"/>
      <c r="C489" s="9" t="s">
        <v>2948</v>
      </c>
      <c r="D489" s="6" t="s">
        <v>2949</v>
      </c>
      <c r="E489" s="6" t="s">
        <v>2950</v>
      </c>
      <c r="F489" s="6" t="s">
        <v>2951</v>
      </c>
      <c r="G489" s="6" t="s">
        <v>2952</v>
      </c>
      <c r="H489" s="7">
        <v>9278</v>
      </c>
      <c r="I489" s="7">
        <v>3</v>
      </c>
      <c r="J489" s="6" t="s">
        <v>59</v>
      </c>
      <c r="K489" s="6" t="s">
        <v>258</v>
      </c>
      <c r="L489" s="6" t="s">
        <v>1225</v>
      </c>
      <c r="M489" s="6" t="s">
        <v>72</v>
      </c>
      <c r="N489" s="6" t="s">
        <v>49</v>
      </c>
      <c r="O489" s="6" t="s">
        <v>116</v>
      </c>
      <c r="P489" s="8">
        <v>960</v>
      </c>
      <c r="Q489" s="8">
        <v>9600</v>
      </c>
      <c r="R489" s="7">
        <v>10000</v>
      </c>
      <c r="S489" s="8">
        <v>21057</v>
      </c>
      <c r="T489" s="8">
        <f t="shared" si="7"/>
        <v>0</v>
      </c>
      <c r="U489" s="8">
        <v>0</v>
      </c>
      <c r="V489" s="8">
        <v>0</v>
      </c>
      <c r="W489" s="8">
        <v>0</v>
      </c>
      <c r="X489" s="8">
        <v>0</v>
      </c>
      <c r="Y489" s="6" t="s">
        <v>2953</v>
      </c>
      <c r="Z489" s="6" t="s">
        <v>0</v>
      </c>
      <c r="AA489" s="6" t="s">
        <v>0</v>
      </c>
    </row>
    <row r="490" spans="1:27" ht="24" customHeight="1" x14ac:dyDescent="0.3">
      <c r="A490" s="6" t="s">
        <v>661</v>
      </c>
      <c r="B490" s="9"/>
      <c r="C490" s="9"/>
      <c r="D490" s="6" t="s">
        <v>2954</v>
      </c>
      <c r="E490" s="6" t="s">
        <v>2955</v>
      </c>
      <c r="F490" s="6" t="s">
        <v>2956</v>
      </c>
      <c r="G490" s="6" t="s">
        <v>2957</v>
      </c>
      <c r="H490" s="7">
        <v>17308</v>
      </c>
      <c r="I490" s="7">
        <v>6</v>
      </c>
      <c r="J490" s="6" t="s">
        <v>59</v>
      </c>
      <c r="K490" s="6" t="s">
        <v>46</v>
      </c>
      <c r="L490" s="6" t="s">
        <v>79</v>
      </c>
      <c r="M490" s="6" t="s">
        <v>2958</v>
      </c>
      <c r="N490" s="6" t="s">
        <v>49</v>
      </c>
      <c r="O490" s="6" t="s">
        <v>106</v>
      </c>
      <c r="P490" s="8">
        <v>1200</v>
      </c>
      <c r="Q490" s="8">
        <v>14400</v>
      </c>
      <c r="R490" s="7">
        <v>140000</v>
      </c>
      <c r="S490" s="8">
        <v>71729</v>
      </c>
      <c r="T490" s="8">
        <f t="shared" si="7"/>
        <v>0</v>
      </c>
      <c r="U490" s="8">
        <v>0</v>
      </c>
      <c r="V490" s="8">
        <v>0</v>
      </c>
      <c r="W490" s="8">
        <v>0</v>
      </c>
      <c r="X490" s="8">
        <v>0</v>
      </c>
      <c r="Y490" s="6" t="s">
        <v>2959</v>
      </c>
      <c r="Z490" s="6" t="s">
        <v>0</v>
      </c>
      <c r="AA490" s="6" t="s">
        <v>0</v>
      </c>
    </row>
    <row r="491" spans="1:27" ht="24" customHeight="1" x14ac:dyDescent="0.3">
      <c r="A491" s="6" t="s">
        <v>637</v>
      </c>
      <c r="B491" s="9"/>
      <c r="C491" s="9"/>
      <c r="D491" s="6" t="s">
        <v>2960</v>
      </c>
      <c r="E491" s="6" t="s">
        <v>2961</v>
      </c>
      <c r="F491" s="6" t="s">
        <v>2962</v>
      </c>
      <c r="G491" s="6" t="s">
        <v>2963</v>
      </c>
      <c r="H491" s="7">
        <v>32500</v>
      </c>
      <c r="I491" s="7">
        <v>8</v>
      </c>
      <c r="J491" s="6" t="s">
        <v>59</v>
      </c>
      <c r="K491" s="6" t="s">
        <v>2964</v>
      </c>
      <c r="L491" s="6" t="s">
        <v>2964</v>
      </c>
      <c r="M491" s="6" t="s">
        <v>2965</v>
      </c>
      <c r="N491" s="6" t="s">
        <v>49</v>
      </c>
      <c r="O491" s="6" t="s">
        <v>116</v>
      </c>
      <c r="P491" s="8">
        <v>1600</v>
      </c>
      <c r="Q491" s="8">
        <v>20592</v>
      </c>
      <c r="R491" s="7">
        <v>78900</v>
      </c>
      <c r="S491" s="8">
        <v>40646</v>
      </c>
      <c r="T491" s="8">
        <f t="shared" si="7"/>
        <v>0</v>
      </c>
      <c r="U491" s="8">
        <v>0</v>
      </c>
      <c r="V491" s="8">
        <v>0</v>
      </c>
      <c r="W491" s="8">
        <v>0</v>
      </c>
      <c r="X491" s="8">
        <v>0</v>
      </c>
      <c r="Y491" s="6" t="s">
        <v>2966</v>
      </c>
      <c r="Z491" s="6" t="s">
        <v>0</v>
      </c>
      <c r="AA491" s="6" t="s">
        <v>0</v>
      </c>
    </row>
    <row r="492" spans="1:27" ht="24" customHeight="1" x14ac:dyDescent="0.3">
      <c r="A492" s="6" t="s">
        <v>758</v>
      </c>
      <c r="B492" s="9"/>
      <c r="C492" s="9"/>
      <c r="D492" s="6" t="s">
        <v>2967</v>
      </c>
      <c r="E492" s="6" t="s">
        <v>2968</v>
      </c>
      <c r="F492" s="6" t="s">
        <v>2969</v>
      </c>
      <c r="G492" s="6" t="s">
        <v>2970</v>
      </c>
      <c r="H492" s="7">
        <v>8895</v>
      </c>
      <c r="I492" s="7">
        <v>12</v>
      </c>
      <c r="J492" s="6" t="s">
        <v>59</v>
      </c>
      <c r="K492" s="6" t="s">
        <v>124</v>
      </c>
      <c r="L492" s="6" t="s">
        <v>151</v>
      </c>
      <c r="M492" s="6" t="s">
        <v>80</v>
      </c>
      <c r="N492" s="6" t="s">
        <v>49</v>
      </c>
      <c r="O492" s="6" t="s">
        <v>0</v>
      </c>
      <c r="P492" s="8">
        <v>800</v>
      </c>
      <c r="Q492" s="8">
        <v>9600</v>
      </c>
      <c r="R492" s="7">
        <v>35000</v>
      </c>
      <c r="S492" s="8">
        <v>102981</v>
      </c>
      <c r="T492" s="8">
        <f t="shared" si="7"/>
        <v>0</v>
      </c>
      <c r="U492" s="8">
        <v>0</v>
      </c>
      <c r="V492" s="8">
        <v>0</v>
      </c>
      <c r="W492" s="8">
        <v>0</v>
      </c>
      <c r="X492" s="8">
        <v>0</v>
      </c>
      <c r="Y492" s="6" t="s">
        <v>2971</v>
      </c>
      <c r="Z492" s="6" t="s">
        <v>0</v>
      </c>
      <c r="AA492" s="6" t="s">
        <v>0</v>
      </c>
    </row>
    <row r="493" spans="1:27" ht="24" customHeight="1" x14ac:dyDescent="0.3">
      <c r="A493" s="6" t="s">
        <v>766</v>
      </c>
      <c r="B493" s="9"/>
      <c r="C493" s="9"/>
      <c r="D493" s="6" t="s">
        <v>2972</v>
      </c>
      <c r="E493" s="6" t="s">
        <v>2973</v>
      </c>
      <c r="F493" s="6" t="s">
        <v>2974</v>
      </c>
      <c r="G493" s="6" t="s">
        <v>2975</v>
      </c>
      <c r="H493" s="7">
        <v>13092</v>
      </c>
      <c r="I493" s="7">
        <v>7</v>
      </c>
      <c r="J493" s="6" t="s">
        <v>59</v>
      </c>
      <c r="K493" s="6" t="s">
        <v>258</v>
      </c>
      <c r="L493" s="6" t="s">
        <v>1225</v>
      </c>
      <c r="M493" s="6" t="s">
        <v>72</v>
      </c>
      <c r="N493" s="6" t="s">
        <v>49</v>
      </c>
      <c r="O493" s="6" t="s">
        <v>62</v>
      </c>
      <c r="P493" s="8">
        <v>960</v>
      </c>
      <c r="Q493" s="8">
        <v>18000</v>
      </c>
      <c r="R493" s="7">
        <v>52000</v>
      </c>
      <c r="S493" s="8">
        <v>81887</v>
      </c>
      <c r="T493" s="8">
        <f t="shared" si="7"/>
        <v>0</v>
      </c>
      <c r="U493" s="8">
        <v>0</v>
      </c>
      <c r="V493" s="8">
        <v>0</v>
      </c>
      <c r="W493" s="8">
        <v>0</v>
      </c>
      <c r="X493" s="8">
        <v>0</v>
      </c>
      <c r="Y493" s="6" t="s">
        <v>2976</v>
      </c>
      <c r="Z493" s="6" t="s">
        <v>0</v>
      </c>
      <c r="AA493" s="6" t="s">
        <v>0</v>
      </c>
    </row>
    <row r="494" spans="1:27" ht="24" customHeight="1" x14ac:dyDescent="0.3">
      <c r="A494" s="6" t="s">
        <v>772</v>
      </c>
      <c r="B494" s="9"/>
      <c r="C494" s="9"/>
      <c r="D494" s="6" t="s">
        <v>2977</v>
      </c>
      <c r="E494" s="6" t="s">
        <v>2978</v>
      </c>
      <c r="F494" s="6" t="s">
        <v>2979</v>
      </c>
      <c r="G494" s="6" t="s">
        <v>2980</v>
      </c>
      <c r="H494" s="7">
        <v>27071</v>
      </c>
      <c r="I494" s="7">
        <v>3</v>
      </c>
      <c r="J494" s="6" t="s">
        <v>59</v>
      </c>
      <c r="K494" s="6" t="s">
        <v>46</v>
      </c>
      <c r="L494" s="6" t="s">
        <v>46</v>
      </c>
      <c r="M494" s="6" t="s">
        <v>46</v>
      </c>
      <c r="N494" s="6" t="s">
        <v>49</v>
      </c>
      <c r="O494" s="6" t="s">
        <v>132</v>
      </c>
      <c r="P494" s="8">
        <v>960</v>
      </c>
      <c r="Q494" s="8">
        <v>19200</v>
      </c>
      <c r="R494" s="7">
        <v>15600</v>
      </c>
      <c r="S494" s="8">
        <v>36981</v>
      </c>
      <c r="T494" s="8">
        <f t="shared" si="7"/>
        <v>0</v>
      </c>
      <c r="U494" s="8">
        <v>0</v>
      </c>
      <c r="V494" s="8">
        <v>0</v>
      </c>
      <c r="W494" s="8">
        <v>0</v>
      </c>
      <c r="X494" s="8">
        <v>0</v>
      </c>
      <c r="Y494" s="6" t="s">
        <v>2971</v>
      </c>
      <c r="Z494" s="6" t="s">
        <v>0</v>
      </c>
      <c r="AA494" s="6" t="s">
        <v>0</v>
      </c>
    </row>
    <row r="495" spans="1:27" ht="24" customHeight="1" x14ac:dyDescent="0.3">
      <c r="A495" s="6" t="s">
        <v>926</v>
      </c>
      <c r="B495" s="9"/>
      <c r="C495" s="9" t="s">
        <v>2981</v>
      </c>
      <c r="D495" s="6" t="s">
        <v>2982</v>
      </c>
      <c r="E495" s="6" t="s">
        <v>2983</v>
      </c>
      <c r="F495" s="6" t="s">
        <v>2984</v>
      </c>
      <c r="G495" s="6" t="s">
        <v>2985</v>
      </c>
      <c r="H495" s="7">
        <v>9921</v>
      </c>
      <c r="I495" s="7">
        <v>14</v>
      </c>
      <c r="J495" s="6" t="s">
        <v>59</v>
      </c>
      <c r="K495" s="6" t="s">
        <v>70</v>
      </c>
      <c r="L495" s="6" t="s">
        <v>259</v>
      </c>
      <c r="M495" s="6" t="s">
        <v>2986</v>
      </c>
      <c r="N495" s="6" t="s">
        <v>49</v>
      </c>
      <c r="O495" s="6" t="s">
        <v>132</v>
      </c>
      <c r="P495" s="8">
        <v>1600</v>
      </c>
      <c r="Q495" s="8">
        <v>20800</v>
      </c>
      <c r="R495" s="7">
        <v>50000</v>
      </c>
      <c r="S495" s="8">
        <v>206971</v>
      </c>
      <c r="T495" s="8">
        <f t="shared" si="7"/>
        <v>1056</v>
      </c>
      <c r="U495" s="8">
        <v>1056</v>
      </c>
      <c r="V495" s="8">
        <v>0</v>
      </c>
      <c r="W495" s="8">
        <v>0</v>
      </c>
      <c r="X495" s="8">
        <v>0</v>
      </c>
      <c r="Y495" s="6" t="s">
        <v>2987</v>
      </c>
      <c r="Z495" s="6" t="s">
        <v>0</v>
      </c>
      <c r="AA495" s="6" t="s">
        <v>0</v>
      </c>
    </row>
    <row r="496" spans="1:27" ht="24" customHeight="1" x14ac:dyDescent="0.3">
      <c r="A496" s="6" t="s">
        <v>933</v>
      </c>
      <c r="B496" s="9"/>
      <c r="C496" s="9"/>
      <c r="D496" s="6" t="s">
        <v>2988</v>
      </c>
      <c r="E496" s="6" t="s">
        <v>2989</v>
      </c>
      <c r="F496" s="6" t="s">
        <v>2990</v>
      </c>
      <c r="G496" s="6" t="s">
        <v>2991</v>
      </c>
      <c r="H496" s="7">
        <v>5595</v>
      </c>
      <c r="I496" s="7">
        <v>5</v>
      </c>
      <c r="J496" s="6" t="s">
        <v>59</v>
      </c>
      <c r="K496" s="6" t="s">
        <v>46</v>
      </c>
      <c r="L496" s="6" t="s">
        <v>79</v>
      </c>
      <c r="M496" s="6" t="s">
        <v>80</v>
      </c>
      <c r="N496" s="6" t="s">
        <v>49</v>
      </c>
      <c r="O496" s="6" t="s">
        <v>62</v>
      </c>
      <c r="P496" s="8">
        <v>800</v>
      </c>
      <c r="Q496" s="8">
        <v>9600</v>
      </c>
      <c r="R496" s="7">
        <v>10000</v>
      </c>
      <c r="S496" s="8">
        <v>31912</v>
      </c>
      <c r="T496" s="8">
        <f t="shared" si="7"/>
        <v>6.6</v>
      </c>
      <c r="U496" s="8">
        <v>6.6</v>
      </c>
      <c r="V496" s="8">
        <v>0</v>
      </c>
      <c r="W496" s="8">
        <v>0</v>
      </c>
      <c r="X496" s="8">
        <v>0</v>
      </c>
      <c r="Y496" s="6" t="s">
        <v>2992</v>
      </c>
      <c r="Z496" s="6" t="s">
        <v>0</v>
      </c>
      <c r="AA496" s="6" t="s">
        <v>0</v>
      </c>
    </row>
    <row r="497" spans="1:27" ht="24" customHeight="1" x14ac:dyDescent="0.3">
      <c r="A497" s="6" t="s">
        <v>941</v>
      </c>
      <c r="B497" s="9"/>
      <c r="C497" s="9"/>
      <c r="D497" s="6" t="s">
        <v>2993</v>
      </c>
      <c r="E497" s="6" t="s">
        <v>2994</v>
      </c>
      <c r="F497" s="6" t="s">
        <v>2995</v>
      </c>
      <c r="G497" s="6" t="s">
        <v>2996</v>
      </c>
      <c r="H497" s="7">
        <v>16810</v>
      </c>
      <c r="I497" s="7">
        <v>10</v>
      </c>
      <c r="J497" s="6" t="s">
        <v>59</v>
      </c>
      <c r="K497" s="6" t="s">
        <v>46</v>
      </c>
      <c r="L497" s="6" t="s">
        <v>79</v>
      </c>
      <c r="M497" s="6" t="s">
        <v>215</v>
      </c>
      <c r="N497" s="6" t="s">
        <v>49</v>
      </c>
      <c r="O497" s="6" t="s">
        <v>62</v>
      </c>
      <c r="P497" s="8">
        <v>1200</v>
      </c>
      <c r="Q497" s="8">
        <v>35520</v>
      </c>
      <c r="R497" s="7">
        <v>20300</v>
      </c>
      <c r="S497" s="8">
        <v>227305</v>
      </c>
      <c r="T497" s="8">
        <f t="shared" si="7"/>
        <v>3</v>
      </c>
      <c r="U497" s="8">
        <v>3</v>
      </c>
      <c r="V497" s="8">
        <v>0</v>
      </c>
      <c r="W497" s="8">
        <v>0</v>
      </c>
      <c r="X497" s="8">
        <v>0</v>
      </c>
      <c r="Y497" s="6" t="s">
        <v>389</v>
      </c>
      <c r="Z497" s="6" t="s">
        <v>0</v>
      </c>
      <c r="AA497" s="6" t="s">
        <v>0</v>
      </c>
    </row>
    <row r="498" spans="1:27" ht="24" customHeight="1" x14ac:dyDescent="0.3">
      <c r="A498" s="6" t="s">
        <v>947</v>
      </c>
      <c r="B498" s="9"/>
      <c r="C498" s="9"/>
      <c r="D498" s="6" t="s">
        <v>2997</v>
      </c>
      <c r="E498" s="6" t="s">
        <v>2998</v>
      </c>
      <c r="F498" s="6" t="s">
        <v>2999</v>
      </c>
      <c r="G498" s="6" t="s">
        <v>3000</v>
      </c>
      <c r="H498" s="7">
        <v>7521</v>
      </c>
      <c r="I498" s="7">
        <v>0</v>
      </c>
      <c r="J498" s="6" t="s">
        <v>97</v>
      </c>
      <c r="K498" s="6" t="s">
        <v>3001</v>
      </c>
      <c r="L498" s="6" t="s">
        <v>0</v>
      </c>
      <c r="M498" s="6" t="s">
        <v>0</v>
      </c>
      <c r="N498" s="6" t="s">
        <v>49</v>
      </c>
      <c r="O498" s="6" t="s">
        <v>106</v>
      </c>
      <c r="P498" s="8">
        <v>480</v>
      </c>
      <c r="Q498" s="8">
        <v>4800</v>
      </c>
      <c r="R498" s="7">
        <v>15000</v>
      </c>
      <c r="S498" s="8">
        <v>8118</v>
      </c>
      <c r="T498" s="8">
        <f t="shared" si="7"/>
        <v>0</v>
      </c>
      <c r="U498" s="8">
        <v>0</v>
      </c>
      <c r="V498" s="8">
        <v>0</v>
      </c>
      <c r="W498" s="8">
        <v>0</v>
      </c>
      <c r="X498" s="8">
        <v>0</v>
      </c>
      <c r="Y498" s="6" t="s">
        <v>3002</v>
      </c>
      <c r="Z498" s="6" t="s">
        <v>0</v>
      </c>
      <c r="AA498" s="6" t="s">
        <v>0</v>
      </c>
    </row>
    <row r="499" spans="1:27" ht="24" customHeight="1" x14ac:dyDescent="0.3">
      <c r="A499" s="6" t="s">
        <v>953</v>
      </c>
      <c r="B499" s="9"/>
      <c r="C499" s="9" t="s">
        <v>3003</v>
      </c>
      <c r="D499" s="6" t="s">
        <v>3004</v>
      </c>
      <c r="E499" s="6" t="s">
        <v>3005</v>
      </c>
      <c r="F499" s="6" t="s">
        <v>3006</v>
      </c>
      <c r="G499" s="6" t="s">
        <v>3007</v>
      </c>
      <c r="H499" s="7">
        <v>9968</v>
      </c>
      <c r="I499" s="7">
        <v>13</v>
      </c>
      <c r="J499" s="6" t="s">
        <v>59</v>
      </c>
      <c r="K499" s="6" t="s">
        <v>46</v>
      </c>
      <c r="L499" s="6" t="s">
        <v>79</v>
      </c>
      <c r="M499" s="6" t="s">
        <v>80</v>
      </c>
      <c r="N499" s="6" t="s">
        <v>49</v>
      </c>
      <c r="O499" s="6" t="s">
        <v>62</v>
      </c>
      <c r="P499" s="8">
        <v>1600</v>
      </c>
      <c r="Q499" s="8">
        <v>36800</v>
      </c>
      <c r="R499" s="7">
        <v>95000</v>
      </c>
      <c r="S499" s="8">
        <v>95940</v>
      </c>
      <c r="T499" s="8">
        <f t="shared" si="7"/>
        <v>54.4</v>
      </c>
      <c r="U499" s="8">
        <v>54.4</v>
      </c>
      <c r="V499" s="8">
        <v>0</v>
      </c>
      <c r="W499" s="8">
        <v>0</v>
      </c>
      <c r="X499" s="8">
        <v>0</v>
      </c>
      <c r="Y499" s="6" t="s">
        <v>3008</v>
      </c>
      <c r="Z499" s="6" t="s">
        <v>0</v>
      </c>
      <c r="AA499" s="6" t="s">
        <v>0</v>
      </c>
    </row>
    <row r="500" spans="1:27" ht="24" customHeight="1" x14ac:dyDescent="0.3">
      <c r="A500" s="6" t="s">
        <v>960</v>
      </c>
      <c r="B500" s="9"/>
      <c r="C500" s="9"/>
      <c r="D500" s="6" t="s">
        <v>3009</v>
      </c>
      <c r="E500" s="6" t="s">
        <v>3010</v>
      </c>
      <c r="F500" s="6" t="s">
        <v>3011</v>
      </c>
      <c r="G500" s="6" t="s">
        <v>3012</v>
      </c>
      <c r="H500" s="7">
        <v>4892</v>
      </c>
      <c r="I500" s="7">
        <v>7</v>
      </c>
      <c r="J500" s="6" t="s">
        <v>59</v>
      </c>
      <c r="K500" s="6" t="s">
        <v>46</v>
      </c>
      <c r="L500" s="6" t="s">
        <v>79</v>
      </c>
      <c r="M500" s="6" t="s">
        <v>80</v>
      </c>
      <c r="N500" s="6" t="s">
        <v>49</v>
      </c>
      <c r="O500" s="6" t="s">
        <v>106</v>
      </c>
      <c r="P500" s="8">
        <v>800</v>
      </c>
      <c r="Q500" s="8">
        <v>8400</v>
      </c>
      <c r="R500" s="7">
        <v>55000</v>
      </c>
      <c r="S500" s="8">
        <v>53335</v>
      </c>
      <c r="T500" s="8">
        <f t="shared" si="7"/>
        <v>40.6</v>
      </c>
      <c r="U500" s="8">
        <v>40.6</v>
      </c>
      <c r="V500" s="8">
        <v>0</v>
      </c>
      <c r="W500" s="8">
        <v>0</v>
      </c>
      <c r="X500" s="8">
        <v>0</v>
      </c>
      <c r="Y500" s="6" t="s">
        <v>2896</v>
      </c>
      <c r="Z500" s="6" t="s">
        <v>0</v>
      </c>
      <c r="AA500" s="6" t="s">
        <v>0</v>
      </c>
    </row>
    <row r="501" spans="1:27" ht="24" customHeight="1" x14ac:dyDescent="0.3">
      <c r="A501" s="6" t="s">
        <v>968</v>
      </c>
      <c r="B501" s="9"/>
      <c r="C501" s="9"/>
      <c r="D501" s="6" t="s">
        <v>3013</v>
      </c>
      <c r="E501" s="6" t="s">
        <v>3014</v>
      </c>
      <c r="F501" s="6" t="s">
        <v>3015</v>
      </c>
      <c r="G501" s="6" t="s">
        <v>3016</v>
      </c>
      <c r="H501" s="7">
        <v>8638</v>
      </c>
      <c r="I501" s="7">
        <v>5</v>
      </c>
      <c r="J501" s="6" t="s">
        <v>59</v>
      </c>
      <c r="K501" s="6" t="s">
        <v>3017</v>
      </c>
      <c r="L501" s="6" t="s">
        <v>151</v>
      </c>
      <c r="M501" s="6" t="s">
        <v>0</v>
      </c>
      <c r="N501" s="6" t="s">
        <v>49</v>
      </c>
      <c r="O501" s="6" t="s">
        <v>116</v>
      </c>
      <c r="P501" s="8">
        <v>640</v>
      </c>
      <c r="Q501" s="8">
        <v>7649</v>
      </c>
      <c r="R501" s="7">
        <v>20000</v>
      </c>
      <c r="S501" s="8">
        <v>46457</v>
      </c>
      <c r="T501" s="8">
        <f t="shared" si="7"/>
        <v>0</v>
      </c>
      <c r="U501" s="8">
        <v>0</v>
      </c>
      <c r="V501" s="8">
        <v>0</v>
      </c>
      <c r="W501" s="8">
        <v>0</v>
      </c>
      <c r="X501" s="8">
        <v>0</v>
      </c>
      <c r="Y501" s="6" t="s">
        <v>3018</v>
      </c>
      <c r="Z501" s="6" t="s">
        <v>0</v>
      </c>
      <c r="AA501" s="6" t="s">
        <v>0</v>
      </c>
    </row>
    <row r="502" spans="1:27" ht="24" customHeight="1" x14ac:dyDescent="0.3">
      <c r="A502" s="6" t="s">
        <v>975</v>
      </c>
      <c r="B502" s="9"/>
      <c r="C502" s="9"/>
      <c r="D502" s="6" t="s">
        <v>3019</v>
      </c>
      <c r="E502" s="6" t="s">
        <v>3020</v>
      </c>
      <c r="F502" s="6" t="s">
        <v>3021</v>
      </c>
      <c r="G502" s="6" t="s">
        <v>3022</v>
      </c>
      <c r="H502" s="7">
        <v>6030</v>
      </c>
      <c r="I502" s="7">
        <v>5</v>
      </c>
      <c r="J502" s="6" t="s">
        <v>59</v>
      </c>
      <c r="K502" s="6" t="s">
        <v>3017</v>
      </c>
      <c r="L502" s="6" t="s">
        <v>0</v>
      </c>
      <c r="M502" s="6" t="s">
        <v>0</v>
      </c>
      <c r="N502" s="6" t="s">
        <v>49</v>
      </c>
      <c r="O502" s="6" t="s">
        <v>116</v>
      </c>
      <c r="P502" s="8">
        <v>640</v>
      </c>
      <c r="Q502" s="8">
        <v>6465</v>
      </c>
      <c r="R502" s="7">
        <v>5000</v>
      </c>
      <c r="S502" s="8">
        <v>53864</v>
      </c>
      <c r="T502" s="8">
        <f t="shared" si="7"/>
        <v>0</v>
      </c>
      <c r="U502" s="8">
        <v>0</v>
      </c>
      <c r="V502" s="8">
        <v>0</v>
      </c>
      <c r="W502" s="8">
        <v>0</v>
      </c>
      <c r="X502" s="8">
        <v>0</v>
      </c>
      <c r="Y502" s="6" t="s">
        <v>3023</v>
      </c>
      <c r="Z502" s="6" t="s">
        <v>0</v>
      </c>
      <c r="AA502" s="6" t="s">
        <v>0</v>
      </c>
    </row>
    <row r="503" spans="1:27" ht="24" customHeight="1" x14ac:dyDescent="0.3">
      <c r="A503" s="6" t="s">
        <v>981</v>
      </c>
      <c r="B503" s="9"/>
      <c r="C503" s="9" t="s">
        <v>3024</v>
      </c>
      <c r="D503" s="6" t="s">
        <v>1061</v>
      </c>
      <c r="E503" s="6" t="s">
        <v>3025</v>
      </c>
      <c r="F503" s="6" t="s">
        <v>3026</v>
      </c>
      <c r="G503" s="6" t="s">
        <v>3027</v>
      </c>
      <c r="H503" s="7">
        <v>4808</v>
      </c>
      <c r="I503" s="7">
        <v>1</v>
      </c>
      <c r="J503" s="6" t="s">
        <v>59</v>
      </c>
      <c r="K503" s="6" t="s">
        <v>2237</v>
      </c>
      <c r="L503" s="6" t="s">
        <v>2238</v>
      </c>
      <c r="M503" s="6" t="s">
        <v>808</v>
      </c>
      <c r="N503" s="6" t="s">
        <v>49</v>
      </c>
      <c r="O503" s="6" t="s">
        <v>106</v>
      </c>
      <c r="P503" s="8">
        <v>450</v>
      </c>
      <c r="Q503" s="8">
        <v>10937</v>
      </c>
      <c r="R503" s="7">
        <v>7000</v>
      </c>
      <c r="S503" s="8">
        <v>45725</v>
      </c>
      <c r="T503" s="8">
        <f t="shared" si="7"/>
        <v>0</v>
      </c>
      <c r="U503" s="8">
        <v>0</v>
      </c>
      <c r="V503" s="8">
        <v>0</v>
      </c>
      <c r="W503" s="8">
        <v>0</v>
      </c>
      <c r="X503" s="8">
        <v>0</v>
      </c>
      <c r="Y503" s="6" t="s">
        <v>3028</v>
      </c>
      <c r="Z503" s="6" t="s">
        <v>0</v>
      </c>
      <c r="AA503" s="6" t="s">
        <v>0</v>
      </c>
    </row>
    <row r="504" spans="1:27" ht="24" customHeight="1" x14ac:dyDescent="0.3">
      <c r="A504" s="6" t="s">
        <v>987</v>
      </c>
      <c r="B504" s="9"/>
      <c r="C504" s="9"/>
      <c r="D504" s="6" t="s">
        <v>3029</v>
      </c>
      <c r="E504" s="6" t="s">
        <v>3030</v>
      </c>
      <c r="F504" s="6" t="s">
        <v>3031</v>
      </c>
      <c r="G504" s="6" t="s">
        <v>3032</v>
      </c>
      <c r="H504" s="7">
        <v>3016</v>
      </c>
      <c r="I504" s="7">
        <v>5</v>
      </c>
      <c r="J504" s="6" t="s">
        <v>59</v>
      </c>
      <c r="K504" s="6" t="s">
        <v>124</v>
      </c>
      <c r="L504" s="6" t="s">
        <v>151</v>
      </c>
      <c r="M504" s="6" t="s">
        <v>80</v>
      </c>
      <c r="N504" s="6" t="s">
        <v>49</v>
      </c>
      <c r="O504" s="6" t="s">
        <v>0</v>
      </c>
      <c r="P504" s="8">
        <v>800</v>
      </c>
      <c r="Q504" s="8">
        <v>8055</v>
      </c>
      <c r="R504" s="7">
        <v>42000</v>
      </c>
      <c r="S504" s="8">
        <v>30416</v>
      </c>
      <c r="T504" s="8">
        <f t="shared" si="7"/>
        <v>0</v>
      </c>
      <c r="U504" s="8">
        <v>0</v>
      </c>
      <c r="V504" s="8">
        <v>0</v>
      </c>
      <c r="W504" s="8">
        <v>0</v>
      </c>
      <c r="X504" s="8">
        <v>0</v>
      </c>
      <c r="Y504" s="6" t="s">
        <v>3033</v>
      </c>
      <c r="Z504" s="6" t="s">
        <v>0</v>
      </c>
      <c r="AA504" s="6" t="s">
        <v>0</v>
      </c>
    </row>
    <row r="505" spans="1:27" ht="24" customHeight="1" x14ac:dyDescent="0.3">
      <c r="A505" s="6" t="s">
        <v>993</v>
      </c>
      <c r="B505" s="9"/>
      <c r="C505" s="9" t="s">
        <v>3034</v>
      </c>
      <c r="D505" s="6" t="s">
        <v>3035</v>
      </c>
      <c r="E505" s="6" t="s">
        <v>3036</v>
      </c>
      <c r="F505" s="6" t="s">
        <v>3037</v>
      </c>
      <c r="G505" s="6" t="s">
        <v>3038</v>
      </c>
      <c r="H505" s="7">
        <v>4149</v>
      </c>
      <c r="I505" s="7">
        <v>1</v>
      </c>
      <c r="J505" s="6" t="s">
        <v>59</v>
      </c>
      <c r="K505" s="6" t="s">
        <v>233</v>
      </c>
      <c r="L505" s="6" t="s">
        <v>756</v>
      </c>
      <c r="M505" s="6" t="s">
        <v>0</v>
      </c>
      <c r="N505" s="6" t="s">
        <v>49</v>
      </c>
      <c r="O505" s="6" t="s">
        <v>132</v>
      </c>
      <c r="P505" s="8">
        <v>800</v>
      </c>
      <c r="Q505" s="8">
        <v>11595</v>
      </c>
      <c r="R505" s="7">
        <v>8000</v>
      </c>
      <c r="S505" s="8">
        <v>16723</v>
      </c>
      <c r="T505" s="8">
        <f t="shared" si="7"/>
        <v>0</v>
      </c>
      <c r="U505" s="8">
        <v>0</v>
      </c>
      <c r="V505" s="8">
        <v>0</v>
      </c>
      <c r="W505" s="8">
        <v>0</v>
      </c>
      <c r="X505" s="8">
        <v>0</v>
      </c>
      <c r="Y505" s="6" t="s">
        <v>3039</v>
      </c>
      <c r="Z505" s="6" t="s">
        <v>0</v>
      </c>
      <c r="AA505" s="6" t="s">
        <v>0</v>
      </c>
    </row>
    <row r="506" spans="1:27" ht="24" customHeight="1" x14ac:dyDescent="0.3">
      <c r="A506" s="6" t="s">
        <v>778</v>
      </c>
      <c r="B506" s="9"/>
      <c r="C506" s="9"/>
      <c r="D506" s="6" t="s">
        <v>3040</v>
      </c>
      <c r="E506" s="6" t="s">
        <v>3041</v>
      </c>
      <c r="F506" s="6" t="s">
        <v>3042</v>
      </c>
      <c r="G506" s="6" t="s">
        <v>3043</v>
      </c>
      <c r="H506" s="7">
        <v>5635</v>
      </c>
      <c r="I506" s="7">
        <v>3</v>
      </c>
      <c r="J506" s="6" t="s">
        <v>59</v>
      </c>
      <c r="K506" s="6" t="s">
        <v>3044</v>
      </c>
      <c r="L506" s="6" t="s">
        <v>3045</v>
      </c>
      <c r="M506" s="6" t="s">
        <v>234</v>
      </c>
      <c r="N506" s="6" t="s">
        <v>49</v>
      </c>
      <c r="O506" s="6" t="s">
        <v>132</v>
      </c>
      <c r="P506" s="8">
        <v>640</v>
      </c>
      <c r="Q506" s="8">
        <v>7387</v>
      </c>
      <c r="R506" s="7">
        <v>26000</v>
      </c>
      <c r="S506" s="8">
        <v>43717</v>
      </c>
      <c r="T506" s="8">
        <f t="shared" si="7"/>
        <v>0</v>
      </c>
      <c r="U506" s="8">
        <v>0</v>
      </c>
      <c r="V506" s="8">
        <v>0</v>
      </c>
      <c r="W506" s="8">
        <v>0</v>
      </c>
      <c r="X506" s="8">
        <v>0</v>
      </c>
      <c r="Y506" s="6" t="s">
        <v>2489</v>
      </c>
      <c r="Z506" s="6" t="s">
        <v>0</v>
      </c>
      <c r="AA506" s="6" t="s">
        <v>0</v>
      </c>
    </row>
    <row r="507" spans="1:27" ht="24" customHeight="1" x14ac:dyDescent="0.3">
      <c r="A507" s="6" t="s">
        <v>786</v>
      </c>
      <c r="B507" s="9"/>
      <c r="C507" s="9" t="s">
        <v>3046</v>
      </c>
      <c r="D507" s="6" t="s">
        <v>3047</v>
      </c>
      <c r="E507" s="6" t="s">
        <v>3048</v>
      </c>
      <c r="F507" s="6" t="s">
        <v>3049</v>
      </c>
      <c r="G507" s="6" t="s">
        <v>3050</v>
      </c>
      <c r="H507" s="7">
        <v>6419</v>
      </c>
      <c r="I507" s="7">
        <v>5</v>
      </c>
      <c r="J507" s="6" t="s">
        <v>59</v>
      </c>
      <c r="K507" s="6" t="s">
        <v>3051</v>
      </c>
      <c r="L507" s="6" t="s">
        <v>3052</v>
      </c>
      <c r="M507" s="6" t="s">
        <v>0</v>
      </c>
      <c r="N507" s="6" t="s">
        <v>49</v>
      </c>
      <c r="O507" s="6" t="s">
        <v>0</v>
      </c>
      <c r="P507" s="8">
        <v>1200</v>
      </c>
      <c r="Q507" s="8">
        <v>12000</v>
      </c>
      <c r="R507" s="7">
        <v>5000</v>
      </c>
      <c r="S507" s="8">
        <v>31825</v>
      </c>
      <c r="T507" s="8">
        <f t="shared" si="7"/>
        <v>89.1</v>
      </c>
      <c r="U507" s="8">
        <v>89.1</v>
      </c>
      <c r="V507" s="8">
        <v>0</v>
      </c>
      <c r="W507" s="8">
        <v>0</v>
      </c>
      <c r="X507" s="8">
        <v>0</v>
      </c>
      <c r="Y507" s="6" t="s">
        <v>3053</v>
      </c>
      <c r="Z507" s="6" t="s">
        <v>0</v>
      </c>
      <c r="AA507" s="6" t="s">
        <v>0</v>
      </c>
    </row>
    <row r="508" spans="1:27" ht="24" customHeight="1" x14ac:dyDescent="0.3">
      <c r="A508" s="6" t="s">
        <v>795</v>
      </c>
      <c r="B508" s="9"/>
      <c r="C508" s="9"/>
      <c r="D508" s="6" t="s">
        <v>3054</v>
      </c>
      <c r="E508" s="6" t="s">
        <v>3055</v>
      </c>
      <c r="F508" s="6" t="s">
        <v>3056</v>
      </c>
      <c r="G508" s="6" t="s">
        <v>3057</v>
      </c>
      <c r="H508" s="7">
        <v>8728</v>
      </c>
      <c r="I508" s="7">
        <v>7</v>
      </c>
      <c r="J508" s="6" t="s">
        <v>59</v>
      </c>
      <c r="K508" s="6" t="s">
        <v>1380</v>
      </c>
      <c r="L508" s="6" t="s">
        <v>1380</v>
      </c>
      <c r="M508" s="6" t="s">
        <v>0</v>
      </c>
      <c r="N508" s="6" t="s">
        <v>49</v>
      </c>
      <c r="O508" s="6" t="s">
        <v>50</v>
      </c>
      <c r="P508" s="8">
        <v>800</v>
      </c>
      <c r="Q508" s="8">
        <v>9120</v>
      </c>
      <c r="R508" s="7">
        <v>40000</v>
      </c>
      <c r="S508" s="8">
        <v>40747</v>
      </c>
      <c r="T508" s="8">
        <f t="shared" si="7"/>
        <v>0</v>
      </c>
      <c r="U508" s="8">
        <v>0</v>
      </c>
      <c r="V508" s="8">
        <v>0</v>
      </c>
      <c r="W508" s="8">
        <v>0</v>
      </c>
      <c r="X508" s="8">
        <v>0</v>
      </c>
      <c r="Y508" s="6" t="s">
        <v>3058</v>
      </c>
      <c r="Z508" s="6" t="s">
        <v>0</v>
      </c>
      <c r="AA508" s="6" t="s">
        <v>0</v>
      </c>
    </row>
    <row r="509" spans="1:27" ht="24" customHeight="1" x14ac:dyDescent="0.3">
      <c r="A509" s="6" t="s">
        <v>803</v>
      </c>
      <c r="B509" s="9"/>
      <c r="C509" s="9"/>
      <c r="D509" s="6" t="s">
        <v>3059</v>
      </c>
      <c r="E509" s="6" t="s">
        <v>3060</v>
      </c>
      <c r="F509" s="6" t="s">
        <v>3061</v>
      </c>
      <c r="G509" s="6" t="s">
        <v>3062</v>
      </c>
      <c r="H509" s="7">
        <v>31572</v>
      </c>
      <c r="I509" s="7">
        <v>5</v>
      </c>
      <c r="J509" s="6" t="s">
        <v>59</v>
      </c>
      <c r="K509" s="6" t="s">
        <v>70</v>
      </c>
      <c r="L509" s="6" t="s">
        <v>259</v>
      </c>
      <c r="M509" s="6" t="s">
        <v>72</v>
      </c>
      <c r="N509" s="6" t="s">
        <v>49</v>
      </c>
      <c r="O509" s="6" t="s">
        <v>132</v>
      </c>
      <c r="P509" s="8">
        <v>1200</v>
      </c>
      <c r="Q509" s="8">
        <v>13840</v>
      </c>
      <c r="R509" s="7">
        <v>7000</v>
      </c>
      <c r="S509" s="8">
        <v>23346</v>
      </c>
      <c r="T509" s="8">
        <f t="shared" si="7"/>
        <v>0</v>
      </c>
      <c r="U509" s="8">
        <v>0</v>
      </c>
      <c r="V509" s="8">
        <v>0</v>
      </c>
      <c r="W509" s="8">
        <v>0</v>
      </c>
      <c r="X509" s="8">
        <v>0</v>
      </c>
      <c r="Y509" s="6" t="s">
        <v>3063</v>
      </c>
      <c r="Z509" s="6" t="s">
        <v>0</v>
      </c>
      <c r="AA509" s="6" t="s">
        <v>0</v>
      </c>
    </row>
    <row r="510" spans="1:27" ht="24" customHeight="1" x14ac:dyDescent="0.3">
      <c r="A510" s="6" t="s">
        <v>810</v>
      </c>
      <c r="B510" s="9"/>
      <c r="C510" s="6" t="s">
        <v>3064</v>
      </c>
      <c r="D510" s="6" t="s">
        <v>3065</v>
      </c>
      <c r="E510" s="6" t="s">
        <v>3066</v>
      </c>
      <c r="F510" s="6" t="s">
        <v>3067</v>
      </c>
      <c r="G510" s="6" t="s">
        <v>3068</v>
      </c>
      <c r="H510" s="7">
        <v>4997</v>
      </c>
      <c r="I510" s="7">
        <v>5</v>
      </c>
      <c r="J510" s="6" t="s">
        <v>240</v>
      </c>
      <c r="K510" s="6" t="s">
        <v>3069</v>
      </c>
      <c r="L510" s="6" t="s">
        <v>3070</v>
      </c>
      <c r="M510" s="6" t="s">
        <v>3071</v>
      </c>
      <c r="N510" s="6" t="s">
        <v>49</v>
      </c>
      <c r="O510" s="6" t="s">
        <v>0</v>
      </c>
      <c r="P510" s="8">
        <v>1000</v>
      </c>
      <c r="Q510" s="8">
        <v>10097</v>
      </c>
      <c r="R510" s="7">
        <v>94000</v>
      </c>
      <c r="S510" s="8">
        <v>150275</v>
      </c>
      <c r="T510" s="8">
        <f t="shared" si="7"/>
        <v>0</v>
      </c>
      <c r="U510" s="8">
        <v>0</v>
      </c>
      <c r="V510" s="8">
        <v>0</v>
      </c>
      <c r="W510" s="8">
        <v>0</v>
      </c>
      <c r="X510" s="8">
        <v>0</v>
      </c>
      <c r="Y510" s="6" t="s">
        <v>3072</v>
      </c>
      <c r="Z510" s="6" t="s">
        <v>0</v>
      </c>
      <c r="AA510" s="6" t="s">
        <v>0</v>
      </c>
    </row>
    <row r="511" spans="1:27" ht="24" customHeight="1" x14ac:dyDescent="0.3">
      <c r="A511" s="6" t="s">
        <v>999</v>
      </c>
      <c r="B511" s="9"/>
      <c r="C511" s="9" t="s">
        <v>3073</v>
      </c>
      <c r="D511" s="6" t="s">
        <v>3074</v>
      </c>
      <c r="E511" s="6" t="s">
        <v>3075</v>
      </c>
      <c r="F511" s="6" t="s">
        <v>3076</v>
      </c>
      <c r="G511" s="6" t="s">
        <v>3077</v>
      </c>
      <c r="H511" s="7">
        <v>15221</v>
      </c>
      <c r="I511" s="7">
        <v>2</v>
      </c>
      <c r="J511" s="6" t="s">
        <v>59</v>
      </c>
      <c r="K511" s="6" t="s">
        <v>3078</v>
      </c>
      <c r="L511" s="6" t="s">
        <v>3079</v>
      </c>
      <c r="M511" s="6" t="s">
        <v>3080</v>
      </c>
      <c r="N511" s="6" t="s">
        <v>49</v>
      </c>
      <c r="O511" s="6" t="s">
        <v>106</v>
      </c>
      <c r="P511" s="8">
        <v>1600</v>
      </c>
      <c r="Q511" s="8">
        <v>40000</v>
      </c>
      <c r="R511" s="7">
        <v>150000</v>
      </c>
      <c r="S511" s="8">
        <v>6748</v>
      </c>
      <c r="T511" s="8">
        <f t="shared" si="7"/>
        <v>0</v>
      </c>
      <c r="U511" s="8">
        <v>0</v>
      </c>
      <c r="V511" s="8">
        <v>0</v>
      </c>
      <c r="W511" s="8">
        <v>0</v>
      </c>
      <c r="X511" s="8">
        <v>0</v>
      </c>
      <c r="Y511" s="6" t="s">
        <v>3081</v>
      </c>
      <c r="Z511" s="6" t="s">
        <v>0</v>
      </c>
      <c r="AA511" s="6" t="s">
        <v>0</v>
      </c>
    </row>
    <row r="512" spans="1:27" ht="24" customHeight="1" x14ac:dyDescent="0.3">
      <c r="A512" s="6" t="s">
        <v>1005</v>
      </c>
      <c r="B512" s="9"/>
      <c r="C512" s="9"/>
      <c r="D512" s="6" t="s">
        <v>3082</v>
      </c>
      <c r="E512" s="6" t="s">
        <v>3083</v>
      </c>
      <c r="F512" s="6" t="s">
        <v>3084</v>
      </c>
      <c r="G512" s="6" t="s">
        <v>3085</v>
      </c>
      <c r="H512" s="7">
        <v>16979</v>
      </c>
      <c r="I512" s="7">
        <v>13</v>
      </c>
      <c r="J512" s="6" t="s">
        <v>59</v>
      </c>
      <c r="K512" s="6" t="s">
        <v>259</v>
      </c>
      <c r="L512" s="6" t="s">
        <v>3086</v>
      </c>
      <c r="M512" s="6" t="s">
        <v>72</v>
      </c>
      <c r="N512" s="6" t="s">
        <v>49</v>
      </c>
      <c r="O512" s="6" t="s">
        <v>62</v>
      </c>
      <c r="P512" s="8">
        <v>1600</v>
      </c>
      <c r="Q512" s="8">
        <v>25500</v>
      </c>
      <c r="R512" s="7">
        <v>32300</v>
      </c>
      <c r="S512" s="8">
        <v>334200</v>
      </c>
      <c r="T512" s="8">
        <f t="shared" si="7"/>
        <v>551.9</v>
      </c>
      <c r="U512" s="8">
        <v>531.5</v>
      </c>
      <c r="V512" s="8">
        <v>0</v>
      </c>
      <c r="W512" s="8">
        <v>20.399999999999999</v>
      </c>
      <c r="X512" s="8">
        <v>0</v>
      </c>
      <c r="Y512" s="6" t="s">
        <v>3087</v>
      </c>
      <c r="Z512" s="6" t="s">
        <v>0</v>
      </c>
      <c r="AA512" s="6" t="s">
        <v>0</v>
      </c>
    </row>
    <row r="513" spans="1:27" ht="24" customHeight="1" x14ac:dyDescent="0.3">
      <c r="A513" s="6" t="s">
        <v>1011</v>
      </c>
      <c r="B513" s="9"/>
      <c r="C513" s="9"/>
      <c r="D513" s="6" t="s">
        <v>3088</v>
      </c>
      <c r="E513" s="6" t="s">
        <v>3089</v>
      </c>
      <c r="F513" s="6" t="s">
        <v>3090</v>
      </c>
      <c r="G513" s="6" t="s">
        <v>3091</v>
      </c>
      <c r="H513" s="7">
        <v>3757</v>
      </c>
      <c r="I513" s="7">
        <v>5</v>
      </c>
      <c r="J513" s="6" t="s">
        <v>59</v>
      </c>
      <c r="K513" s="6" t="s">
        <v>2237</v>
      </c>
      <c r="L513" s="6" t="s">
        <v>644</v>
      </c>
      <c r="M513" s="6" t="s">
        <v>0</v>
      </c>
      <c r="N513" s="6" t="s">
        <v>49</v>
      </c>
      <c r="O513" s="6" t="s">
        <v>62</v>
      </c>
      <c r="P513" s="8">
        <v>1200</v>
      </c>
      <c r="Q513" s="8">
        <v>24000</v>
      </c>
      <c r="R513" s="7">
        <v>40000</v>
      </c>
      <c r="S513" s="8">
        <v>73150</v>
      </c>
      <c r="T513" s="8">
        <f t="shared" si="7"/>
        <v>282.3</v>
      </c>
      <c r="U513" s="8">
        <v>282.3</v>
      </c>
      <c r="V513" s="8">
        <v>0</v>
      </c>
      <c r="W513" s="8">
        <v>0</v>
      </c>
      <c r="X513" s="8">
        <v>0</v>
      </c>
      <c r="Y513" s="6" t="s">
        <v>3092</v>
      </c>
      <c r="Z513" s="6" t="s">
        <v>0</v>
      </c>
      <c r="AA513" s="6" t="s">
        <v>0</v>
      </c>
    </row>
    <row r="514" spans="1:27" ht="24" customHeight="1" x14ac:dyDescent="0.3">
      <c r="A514" s="6" t="s">
        <v>1017</v>
      </c>
      <c r="B514" s="9"/>
      <c r="C514" s="9"/>
      <c r="D514" s="6" t="s">
        <v>3093</v>
      </c>
      <c r="E514" s="6" t="s">
        <v>3094</v>
      </c>
      <c r="F514" s="6" t="s">
        <v>834</v>
      </c>
      <c r="G514" s="6" t="s">
        <v>3095</v>
      </c>
      <c r="H514" s="7">
        <v>10423</v>
      </c>
      <c r="I514" s="7">
        <v>7</v>
      </c>
      <c r="J514" s="6" t="s">
        <v>59</v>
      </c>
      <c r="K514" s="6" t="s">
        <v>46</v>
      </c>
      <c r="L514" s="6" t="s">
        <v>80</v>
      </c>
      <c r="M514" s="6" t="s">
        <v>215</v>
      </c>
      <c r="N514" s="6" t="s">
        <v>49</v>
      </c>
      <c r="O514" s="6" t="s">
        <v>50</v>
      </c>
      <c r="P514" s="8">
        <v>2400</v>
      </c>
      <c r="Q514" s="8">
        <v>24000</v>
      </c>
      <c r="R514" s="7">
        <v>200000</v>
      </c>
      <c r="S514" s="8">
        <v>109373</v>
      </c>
      <c r="T514" s="8">
        <f t="shared" si="7"/>
        <v>1434</v>
      </c>
      <c r="U514" s="8">
        <v>1375.3</v>
      </c>
      <c r="V514" s="8">
        <v>58.7</v>
      </c>
      <c r="W514" s="8">
        <v>0</v>
      </c>
      <c r="X514" s="8">
        <v>0</v>
      </c>
      <c r="Y514" s="6" t="s">
        <v>3096</v>
      </c>
      <c r="Z514" s="6" t="s">
        <v>0</v>
      </c>
      <c r="AA514" s="6" t="s">
        <v>0</v>
      </c>
    </row>
    <row r="515" spans="1:27" ht="24" customHeight="1" x14ac:dyDescent="0.3">
      <c r="A515" s="6" t="s">
        <v>1023</v>
      </c>
      <c r="B515" s="9"/>
      <c r="C515" s="9"/>
      <c r="D515" s="6" t="s">
        <v>3097</v>
      </c>
      <c r="E515" s="6" t="s">
        <v>3098</v>
      </c>
      <c r="F515" s="6" t="s">
        <v>1723</v>
      </c>
      <c r="G515" s="6" t="s">
        <v>3099</v>
      </c>
      <c r="H515" s="7">
        <v>23199</v>
      </c>
      <c r="I515" s="7">
        <v>11</v>
      </c>
      <c r="J515" s="6" t="s">
        <v>59</v>
      </c>
      <c r="K515" s="6" t="s">
        <v>46</v>
      </c>
      <c r="L515" s="6" t="s">
        <v>80</v>
      </c>
      <c r="M515" s="6" t="s">
        <v>3100</v>
      </c>
      <c r="N515" s="6" t="s">
        <v>49</v>
      </c>
      <c r="O515" s="6" t="s">
        <v>168</v>
      </c>
      <c r="P515" s="8">
        <v>2400</v>
      </c>
      <c r="Q515" s="8">
        <v>24000</v>
      </c>
      <c r="R515" s="7">
        <v>101500</v>
      </c>
      <c r="S515" s="8">
        <v>176460</v>
      </c>
      <c r="T515" s="8">
        <f t="shared" si="7"/>
        <v>2704.6</v>
      </c>
      <c r="U515" s="8">
        <v>2621</v>
      </c>
      <c r="V515" s="8">
        <v>83.6</v>
      </c>
      <c r="W515" s="8">
        <v>0</v>
      </c>
      <c r="X515" s="8">
        <v>0</v>
      </c>
      <c r="Y515" s="6" t="s">
        <v>274</v>
      </c>
      <c r="Z515" s="6" t="s">
        <v>0</v>
      </c>
      <c r="AA515" s="6" t="s">
        <v>0</v>
      </c>
    </row>
    <row r="516" spans="1:27" ht="24" customHeight="1" x14ac:dyDescent="0.3">
      <c r="A516" s="6" t="s">
        <v>1030</v>
      </c>
      <c r="B516" s="9"/>
      <c r="C516" s="9"/>
      <c r="D516" s="6" t="s">
        <v>3101</v>
      </c>
      <c r="E516" s="6" t="s">
        <v>3102</v>
      </c>
      <c r="F516" s="6" t="s">
        <v>3103</v>
      </c>
      <c r="G516" s="6" t="s">
        <v>3104</v>
      </c>
      <c r="H516" s="7">
        <v>9796</v>
      </c>
      <c r="I516" s="7">
        <v>5</v>
      </c>
      <c r="J516" s="6" t="s">
        <v>59</v>
      </c>
      <c r="K516" s="6" t="s">
        <v>3105</v>
      </c>
      <c r="L516" s="6" t="s">
        <v>3105</v>
      </c>
      <c r="M516" s="6" t="s">
        <v>3105</v>
      </c>
      <c r="N516" s="6" t="s">
        <v>49</v>
      </c>
      <c r="O516" s="6" t="s">
        <v>62</v>
      </c>
      <c r="P516" s="8">
        <v>1600</v>
      </c>
      <c r="Q516" s="8">
        <v>16512</v>
      </c>
      <c r="R516" s="7">
        <v>5000</v>
      </c>
      <c r="S516" s="8">
        <v>26279</v>
      </c>
      <c r="T516" s="8">
        <f t="shared" si="7"/>
        <v>0</v>
      </c>
      <c r="U516" s="8">
        <v>0</v>
      </c>
      <c r="V516" s="8">
        <v>0</v>
      </c>
      <c r="W516" s="8">
        <v>0</v>
      </c>
      <c r="X516" s="8">
        <v>0</v>
      </c>
      <c r="Y516" s="6" t="s">
        <v>3106</v>
      </c>
      <c r="Z516" s="6" t="s">
        <v>0</v>
      </c>
      <c r="AA516" s="6" t="s">
        <v>0</v>
      </c>
    </row>
    <row r="517" spans="1:27" ht="24" customHeight="1" x14ac:dyDescent="0.3">
      <c r="A517" s="6" t="s">
        <v>1036</v>
      </c>
      <c r="B517" s="9"/>
      <c r="C517" s="9" t="s">
        <v>3107</v>
      </c>
      <c r="D517" s="6" t="s">
        <v>3108</v>
      </c>
      <c r="E517" s="6" t="s">
        <v>3109</v>
      </c>
      <c r="F517" s="6" t="s">
        <v>3110</v>
      </c>
      <c r="G517" s="6" t="s">
        <v>3111</v>
      </c>
      <c r="H517" s="7">
        <v>17554</v>
      </c>
      <c r="I517" s="7">
        <v>3</v>
      </c>
      <c r="J517" s="6" t="s">
        <v>59</v>
      </c>
      <c r="K517" s="6" t="s">
        <v>2237</v>
      </c>
      <c r="L517" s="6" t="s">
        <v>3112</v>
      </c>
      <c r="M517" s="6" t="s">
        <v>0</v>
      </c>
      <c r="N517" s="6" t="s">
        <v>49</v>
      </c>
      <c r="O517" s="6" t="s">
        <v>106</v>
      </c>
      <c r="P517" s="8">
        <v>1600</v>
      </c>
      <c r="Q517" s="8">
        <v>20634</v>
      </c>
      <c r="R517" s="7">
        <v>90400</v>
      </c>
      <c r="S517" s="8">
        <v>298043</v>
      </c>
      <c r="T517" s="8">
        <f t="shared" si="7"/>
        <v>226.2</v>
      </c>
      <c r="U517" s="8">
        <v>226.2</v>
      </c>
      <c r="V517" s="8">
        <v>0</v>
      </c>
      <c r="W517" s="8">
        <v>0</v>
      </c>
      <c r="X517" s="8">
        <v>0</v>
      </c>
      <c r="Y517" s="6" t="s">
        <v>3113</v>
      </c>
      <c r="Z517" s="6" t="s">
        <v>0</v>
      </c>
      <c r="AA517" s="6" t="s">
        <v>0</v>
      </c>
    </row>
    <row r="518" spans="1:27" ht="24" customHeight="1" x14ac:dyDescent="0.3">
      <c r="A518" s="6" t="s">
        <v>1044</v>
      </c>
      <c r="B518" s="9"/>
      <c r="C518" s="9"/>
      <c r="D518" s="6" t="s">
        <v>3114</v>
      </c>
      <c r="E518" s="6" t="s">
        <v>3115</v>
      </c>
      <c r="F518" s="6" t="s">
        <v>3116</v>
      </c>
      <c r="G518" s="6" t="s">
        <v>3117</v>
      </c>
      <c r="H518" s="7">
        <v>20103</v>
      </c>
      <c r="I518" s="7">
        <v>4</v>
      </c>
      <c r="J518" s="6" t="s">
        <v>59</v>
      </c>
      <c r="K518" s="6" t="s">
        <v>3118</v>
      </c>
      <c r="L518" s="6" t="s">
        <v>151</v>
      </c>
      <c r="M518" s="6" t="s">
        <v>80</v>
      </c>
      <c r="N518" s="6" t="s">
        <v>49</v>
      </c>
      <c r="O518" s="6" t="s">
        <v>0</v>
      </c>
      <c r="P518" s="8">
        <v>1600</v>
      </c>
      <c r="Q518" s="8">
        <v>16000</v>
      </c>
      <c r="R518" s="7">
        <v>45000</v>
      </c>
      <c r="S518" s="8">
        <v>75224</v>
      </c>
      <c r="T518" s="8">
        <f t="shared" si="7"/>
        <v>20.3</v>
      </c>
      <c r="U518" s="8">
        <v>20.3</v>
      </c>
      <c r="V518" s="8">
        <v>0</v>
      </c>
      <c r="W518" s="8">
        <v>0</v>
      </c>
      <c r="X518" s="8">
        <v>0</v>
      </c>
      <c r="Y518" s="6" t="s">
        <v>3119</v>
      </c>
      <c r="Z518" s="6" t="s">
        <v>0</v>
      </c>
      <c r="AA518" s="6" t="s">
        <v>0</v>
      </c>
    </row>
    <row r="519" spans="1:27" ht="24" customHeight="1" x14ac:dyDescent="0.3">
      <c r="A519" s="6" t="s">
        <v>1054</v>
      </c>
      <c r="B519" s="9"/>
      <c r="C519" s="9"/>
      <c r="D519" s="6" t="s">
        <v>3120</v>
      </c>
      <c r="E519" s="6" t="s">
        <v>3121</v>
      </c>
      <c r="F519" s="6" t="s">
        <v>3122</v>
      </c>
      <c r="G519" s="6" t="s">
        <v>3123</v>
      </c>
      <c r="H519" s="7">
        <v>6777</v>
      </c>
      <c r="I519" s="7">
        <v>4</v>
      </c>
      <c r="J519" s="6" t="s">
        <v>0</v>
      </c>
      <c r="K519" s="6" t="s">
        <v>2237</v>
      </c>
      <c r="L519" s="6" t="s">
        <v>3112</v>
      </c>
      <c r="M519" s="6" t="s">
        <v>808</v>
      </c>
      <c r="N519" s="6" t="s">
        <v>49</v>
      </c>
      <c r="O519" s="6" t="s">
        <v>0</v>
      </c>
      <c r="P519" s="8">
        <v>600</v>
      </c>
      <c r="Q519" s="8">
        <v>6000</v>
      </c>
      <c r="R519" s="7">
        <v>20000</v>
      </c>
      <c r="S519" s="8">
        <v>0</v>
      </c>
      <c r="T519" s="8">
        <f t="shared" ref="T519:T582" si="8">SUM(U519:X519)</f>
        <v>0</v>
      </c>
      <c r="U519" s="8">
        <v>0</v>
      </c>
      <c r="V519" s="8">
        <v>0</v>
      </c>
      <c r="W519" s="8">
        <v>0</v>
      </c>
      <c r="X519" s="8">
        <v>0</v>
      </c>
      <c r="Y519" s="6" t="s">
        <v>3124</v>
      </c>
      <c r="Z519" s="6" t="s">
        <v>0</v>
      </c>
      <c r="AA519" s="6" t="s">
        <v>0</v>
      </c>
    </row>
    <row r="520" spans="1:27" ht="24" customHeight="1" x14ac:dyDescent="0.3">
      <c r="A520" s="6" t="s">
        <v>1060</v>
      </c>
      <c r="B520" s="9"/>
      <c r="C520" s="9" t="s">
        <v>3125</v>
      </c>
      <c r="D520" s="6" t="s">
        <v>3126</v>
      </c>
      <c r="E520" s="6" t="s">
        <v>3127</v>
      </c>
      <c r="F520" s="6" t="s">
        <v>3128</v>
      </c>
      <c r="G520" s="6" t="s">
        <v>3129</v>
      </c>
      <c r="H520" s="7">
        <v>9880</v>
      </c>
      <c r="I520" s="7">
        <v>6</v>
      </c>
      <c r="J520" s="6" t="s">
        <v>59</v>
      </c>
      <c r="K520" s="6" t="s">
        <v>46</v>
      </c>
      <c r="L520" s="6" t="s">
        <v>79</v>
      </c>
      <c r="M520" s="6" t="s">
        <v>438</v>
      </c>
      <c r="N520" s="6" t="s">
        <v>49</v>
      </c>
      <c r="O520" s="6" t="s">
        <v>116</v>
      </c>
      <c r="P520" s="8">
        <v>1600</v>
      </c>
      <c r="Q520" s="8">
        <v>28538</v>
      </c>
      <c r="R520" s="7">
        <v>20000</v>
      </c>
      <c r="S520" s="8">
        <v>225819</v>
      </c>
      <c r="T520" s="8">
        <f t="shared" si="8"/>
        <v>885.5</v>
      </c>
      <c r="U520" s="8">
        <v>885.5</v>
      </c>
      <c r="V520" s="8">
        <v>0</v>
      </c>
      <c r="W520" s="8">
        <v>0</v>
      </c>
      <c r="X520" s="8">
        <v>0</v>
      </c>
      <c r="Y520" s="6" t="s">
        <v>3130</v>
      </c>
      <c r="Z520" s="6" t="s">
        <v>0</v>
      </c>
      <c r="AA520" s="6" t="s">
        <v>0</v>
      </c>
    </row>
    <row r="521" spans="1:27" ht="24" customHeight="1" x14ac:dyDescent="0.3">
      <c r="A521" s="6" t="s">
        <v>1069</v>
      </c>
      <c r="B521" s="9"/>
      <c r="C521" s="9"/>
      <c r="D521" s="6" t="s">
        <v>3131</v>
      </c>
      <c r="E521" s="6" t="s">
        <v>3132</v>
      </c>
      <c r="F521" s="6" t="s">
        <v>340</v>
      </c>
      <c r="G521" s="6" t="s">
        <v>3133</v>
      </c>
      <c r="H521" s="7">
        <v>12540</v>
      </c>
      <c r="I521" s="7">
        <v>10</v>
      </c>
      <c r="J521" s="6" t="s">
        <v>59</v>
      </c>
      <c r="K521" s="6" t="s">
        <v>3134</v>
      </c>
      <c r="L521" s="6" t="s">
        <v>3135</v>
      </c>
      <c r="M521" s="6" t="s">
        <v>3136</v>
      </c>
      <c r="N521" s="6" t="s">
        <v>49</v>
      </c>
      <c r="O521" s="6" t="s">
        <v>50</v>
      </c>
      <c r="P521" s="8">
        <v>1600</v>
      </c>
      <c r="Q521" s="8">
        <v>20000</v>
      </c>
      <c r="R521" s="7">
        <v>60000</v>
      </c>
      <c r="S521" s="8">
        <v>240762</v>
      </c>
      <c r="T521" s="8">
        <f t="shared" si="8"/>
        <v>913.8</v>
      </c>
      <c r="U521" s="8">
        <v>913.8</v>
      </c>
      <c r="V521" s="8">
        <v>0</v>
      </c>
      <c r="W521" s="8">
        <v>0</v>
      </c>
      <c r="X521" s="8">
        <v>0</v>
      </c>
      <c r="Y521" s="6" t="s">
        <v>3137</v>
      </c>
      <c r="Z521" s="6" t="s">
        <v>0</v>
      </c>
      <c r="AA521" s="6" t="s">
        <v>0</v>
      </c>
    </row>
    <row r="522" spans="1:27" ht="24" customHeight="1" x14ac:dyDescent="0.3">
      <c r="A522" s="6" t="s">
        <v>1140</v>
      </c>
      <c r="B522" s="9"/>
      <c r="C522" s="9"/>
      <c r="D522" s="6" t="s">
        <v>3138</v>
      </c>
      <c r="E522" s="6" t="s">
        <v>3139</v>
      </c>
      <c r="F522" s="6" t="s">
        <v>3140</v>
      </c>
      <c r="G522" s="6" t="s">
        <v>3141</v>
      </c>
      <c r="H522" s="7">
        <v>6025</v>
      </c>
      <c r="I522" s="7">
        <v>4</v>
      </c>
      <c r="J522" s="6" t="s">
        <v>97</v>
      </c>
      <c r="K522" s="6" t="s">
        <v>542</v>
      </c>
      <c r="L522" s="6" t="s">
        <v>3142</v>
      </c>
      <c r="M522" s="6" t="s">
        <v>0</v>
      </c>
      <c r="N522" s="6" t="s">
        <v>49</v>
      </c>
      <c r="O522" s="6" t="s">
        <v>132</v>
      </c>
      <c r="P522" s="8">
        <v>800</v>
      </c>
      <c r="Q522" s="8">
        <v>24000</v>
      </c>
      <c r="R522" s="7">
        <v>177800</v>
      </c>
      <c r="S522" s="8">
        <v>5863</v>
      </c>
      <c r="T522" s="8">
        <f t="shared" si="8"/>
        <v>6.3</v>
      </c>
      <c r="U522" s="8">
        <v>6.3</v>
      </c>
      <c r="V522" s="8">
        <v>0</v>
      </c>
      <c r="W522" s="8">
        <v>0</v>
      </c>
      <c r="X522" s="8">
        <v>0</v>
      </c>
      <c r="Y522" s="6" t="s">
        <v>3143</v>
      </c>
      <c r="Z522" s="6" t="s">
        <v>0</v>
      </c>
      <c r="AA522" s="6" t="s">
        <v>0</v>
      </c>
    </row>
    <row r="523" spans="1:27" ht="24" customHeight="1" x14ac:dyDescent="0.3">
      <c r="A523" s="6" t="s">
        <v>1148</v>
      </c>
      <c r="B523" s="9"/>
      <c r="C523" s="9" t="s">
        <v>3144</v>
      </c>
      <c r="D523" s="6" t="s">
        <v>3145</v>
      </c>
      <c r="E523" s="6" t="s">
        <v>3146</v>
      </c>
      <c r="F523" s="6" t="s">
        <v>3147</v>
      </c>
      <c r="G523" s="6" t="s">
        <v>3148</v>
      </c>
      <c r="H523" s="7">
        <v>3990</v>
      </c>
      <c r="I523" s="7">
        <v>3</v>
      </c>
      <c r="J523" s="6" t="s">
        <v>59</v>
      </c>
      <c r="K523" s="6" t="s">
        <v>124</v>
      </c>
      <c r="L523" s="6" t="s">
        <v>151</v>
      </c>
      <c r="M523" s="6" t="s">
        <v>0</v>
      </c>
      <c r="N523" s="6" t="s">
        <v>49</v>
      </c>
      <c r="O523" s="6" t="s">
        <v>0</v>
      </c>
      <c r="P523" s="8">
        <v>600</v>
      </c>
      <c r="Q523" s="8">
        <v>6336</v>
      </c>
      <c r="R523" s="7">
        <v>75000</v>
      </c>
      <c r="S523" s="8">
        <v>12530</v>
      </c>
      <c r="T523" s="8">
        <f t="shared" si="8"/>
        <v>9310</v>
      </c>
      <c r="U523" s="8">
        <v>9310</v>
      </c>
      <c r="V523" s="8">
        <v>0</v>
      </c>
      <c r="W523" s="8">
        <v>0</v>
      </c>
      <c r="X523" s="8">
        <v>0</v>
      </c>
      <c r="Y523" s="6" t="s">
        <v>3149</v>
      </c>
      <c r="Z523" s="6" t="s">
        <v>0</v>
      </c>
      <c r="AA523" s="6" t="s">
        <v>0</v>
      </c>
    </row>
    <row r="524" spans="1:27" ht="24" customHeight="1" x14ac:dyDescent="0.3">
      <c r="A524" s="6" t="s">
        <v>552</v>
      </c>
      <c r="B524" s="9"/>
      <c r="C524" s="9"/>
      <c r="D524" s="6" t="s">
        <v>3150</v>
      </c>
      <c r="E524" s="6" t="s">
        <v>3151</v>
      </c>
      <c r="F524" s="6" t="s">
        <v>3152</v>
      </c>
      <c r="G524" s="6" t="s">
        <v>3153</v>
      </c>
      <c r="H524" s="7">
        <v>3740</v>
      </c>
      <c r="I524" s="7">
        <v>3</v>
      </c>
      <c r="J524" s="6" t="s">
        <v>59</v>
      </c>
      <c r="K524" s="6" t="s">
        <v>124</v>
      </c>
      <c r="L524" s="6" t="s">
        <v>124</v>
      </c>
      <c r="M524" s="6" t="s">
        <v>0</v>
      </c>
      <c r="N524" s="6" t="s">
        <v>49</v>
      </c>
      <c r="O524" s="6" t="s">
        <v>132</v>
      </c>
      <c r="P524" s="8">
        <v>600</v>
      </c>
      <c r="Q524" s="8">
        <v>6016</v>
      </c>
      <c r="R524" s="7">
        <v>25000</v>
      </c>
      <c r="S524" s="8">
        <v>9703</v>
      </c>
      <c r="T524" s="8">
        <f t="shared" si="8"/>
        <v>9.8000000000000007</v>
      </c>
      <c r="U524" s="8">
        <v>9.8000000000000007</v>
      </c>
      <c r="V524" s="8">
        <v>0</v>
      </c>
      <c r="W524" s="8">
        <v>0</v>
      </c>
      <c r="X524" s="8">
        <v>0</v>
      </c>
      <c r="Y524" s="6" t="s">
        <v>3154</v>
      </c>
      <c r="Z524" s="6" t="s">
        <v>0</v>
      </c>
      <c r="AA524" s="6" t="s">
        <v>0</v>
      </c>
    </row>
    <row r="525" spans="1:27" ht="24" customHeight="1" x14ac:dyDescent="0.3">
      <c r="A525" s="6" t="s">
        <v>559</v>
      </c>
      <c r="B525" s="9"/>
      <c r="C525" s="9"/>
      <c r="D525" s="6" t="s">
        <v>3155</v>
      </c>
      <c r="E525" s="6" t="s">
        <v>3156</v>
      </c>
      <c r="F525" s="6" t="s">
        <v>3157</v>
      </c>
      <c r="G525" s="6" t="s">
        <v>3158</v>
      </c>
      <c r="H525" s="7">
        <v>7464</v>
      </c>
      <c r="I525" s="7">
        <v>8</v>
      </c>
      <c r="J525" s="6" t="s">
        <v>59</v>
      </c>
      <c r="K525" s="6" t="s">
        <v>46</v>
      </c>
      <c r="L525" s="6" t="s">
        <v>79</v>
      </c>
      <c r="M525" s="6" t="s">
        <v>80</v>
      </c>
      <c r="N525" s="6" t="s">
        <v>49</v>
      </c>
      <c r="O525" s="6" t="s">
        <v>116</v>
      </c>
      <c r="P525" s="8">
        <v>600</v>
      </c>
      <c r="Q525" s="8">
        <v>6400</v>
      </c>
      <c r="R525" s="7">
        <v>90000</v>
      </c>
      <c r="S525" s="8">
        <v>9545</v>
      </c>
      <c r="T525" s="8">
        <f t="shared" si="8"/>
        <v>41</v>
      </c>
      <c r="U525" s="8">
        <v>41</v>
      </c>
      <c r="V525" s="8">
        <v>0</v>
      </c>
      <c r="W525" s="8">
        <v>0</v>
      </c>
      <c r="X525" s="8">
        <v>0</v>
      </c>
      <c r="Y525" s="6" t="s">
        <v>3159</v>
      </c>
      <c r="Z525" s="6" t="s">
        <v>0</v>
      </c>
      <c r="AA525" s="6" t="s">
        <v>0</v>
      </c>
    </row>
    <row r="526" spans="1:27" ht="24" customHeight="1" x14ac:dyDescent="0.3">
      <c r="A526" s="6" t="s">
        <v>565</v>
      </c>
      <c r="B526" s="9"/>
      <c r="C526" s="9"/>
      <c r="D526" s="6" t="s">
        <v>3160</v>
      </c>
      <c r="E526" s="6" t="s">
        <v>3161</v>
      </c>
      <c r="F526" s="6" t="s">
        <v>3162</v>
      </c>
      <c r="G526" s="6" t="s">
        <v>3163</v>
      </c>
      <c r="H526" s="7">
        <v>3623</v>
      </c>
      <c r="I526" s="7">
        <v>5</v>
      </c>
      <c r="J526" s="6" t="s">
        <v>59</v>
      </c>
      <c r="K526" s="6" t="s">
        <v>46</v>
      </c>
      <c r="L526" s="6" t="s">
        <v>0</v>
      </c>
      <c r="M526" s="6" t="s">
        <v>0</v>
      </c>
      <c r="N526" s="6" t="s">
        <v>49</v>
      </c>
      <c r="O526" s="6" t="s">
        <v>50</v>
      </c>
      <c r="P526" s="8">
        <v>640</v>
      </c>
      <c r="Q526" s="8">
        <v>8180</v>
      </c>
      <c r="R526" s="7">
        <v>87000</v>
      </c>
      <c r="S526" s="8">
        <v>46900</v>
      </c>
      <c r="T526" s="8">
        <f t="shared" si="8"/>
        <v>0</v>
      </c>
      <c r="U526" s="8">
        <v>0</v>
      </c>
      <c r="V526" s="8">
        <v>0</v>
      </c>
      <c r="W526" s="8">
        <v>0</v>
      </c>
      <c r="X526" s="8">
        <v>0</v>
      </c>
      <c r="Y526" s="6" t="s">
        <v>3164</v>
      </c>
      <c r="Z526" s="6" t="s">
        <v>0</v>
      </c>
      <c r="AA526" s="6" t="s">
        <v>0</v>
      </c>
    </row>
    <row r="527" spans="1:27" ht="24" customHeight="1" x14ac:dyDescent="0.3">
      <c r="A527" s="6" t="s">
        <v>573</v>
      </c>
      <c r="B527" s="9"/>
      <c r="C527" s="9"/>
      <c r="D527" s="6" t="s">
        <v>3165</v>
      </c>
      <c r="E527" s="6" t="s">
        <v>3166</v>
      </c>
      <c r="F527" s="6" t="s">
        <v>3167</v>
      </c>
      <c r="G527" s="6" t="s">
        <v>3168</v>
      </c>
      <c r="H527" s="7">
        <v>5700</v>
      </c>
      <c r="I527" s="7">
        <v>4</v>
      </c>
      <c r="J527" s="6" t="s">
        <v>59</v>
      </c>
      <c r="K527" s="6" t="s">
        <v>46</v>
      </c>
      <c r="L527" s="6" t="s">
        <v>3169</v>
      </c>
      <c r="M527" s="6" t="s">
        <v>79</v>
      </c>
      <c r="N527" s="6" t="s">
        <v>49</v>
      </c>
      <c r="O527" s="6" t="s">
        <v>116</v>
      </c>
      <c r="P527" s="8">
        <v>800</v>
      </c>
      <c r="Q527" s="8">
        <v>8063</v>
      </c>
      <c r="R527" s="7">
        <v>50000</v>
      </c>
      <c r="S527" s="8">
        <v>24714</v>
      </c>
      <c r="T527" s="8">
        <f t="shared" si="8"/>
        <v>0</v>
      </c>
      <c r="U527" s="8">
        <v>0</v>
      </c>
      <c r="V527" s="8">
        <v>0</v>
      </c>
      <c r="W527" s="8">
        <v>0</v>
      </c>
      <c r="X527" s="8">
        <v>0</v>
      </c>
      <c r="Y527" s="6" t="s">
        <v>3170</v>
      </c>
      <c r="Z527" s="6" t="s">
        <v>0</v>
      </c>
      <c r="AA527" s="6" t="s">
        <v>0</v>
      </c>
    </row>
    <row r="528" spans="1:27" ht="24" customHeight="1" x14ac:dyDescent="0.3">
      <c r="A528" s="6" t="s">
        <v>1126</v>
      </c>
      <c r="B528" s="9"/>
      <c r="C528" s="9"/>
      <c r="D528" s="6" t="s">
        <v>3171</v>
      </c>
      <c r="E528" s="6" t="s">
        <v>3172</v>
      </c>
      <c r="F528" s="6" t="s">
        <v>3173</v>
      </c>
      <c r="G528" s="6" t="s">
        <v>3174</v>
      </c>
      <c r="H528" s="7">
        <v>20618</v>
      </c>
      <c r="I528" s="7">
        <v>10</v>
      </c>
      <c r="J528" s="6" t="s">
        <v>59</v>
      </c>
      <c r="K528" s="6" t="s">
        <v>46</v>
      </c>
      <c r="L528" s="6" t="s">
        <v>328</v>
      </c>
      <c r="M528" s="6" t="s">
        <v>80</v>
      </c>
      <c r="N528" s="6" t="s">
        <v>49</v>
      </c>
      <c r="O528" s="6" t="s">
        <v>132</v>
      </c>
      <c r="P528" s="8">
        <v>1200</v>
      </c>
      <c r="Q528" s="8">
        <v>22750</v>
      </c>
      <c r="R528" s="7">
        <v>80000</v>
      </c>
      <c r="S528" s="8">
        <v>93415</v>
      </c>
      <c r="T528" s="8">
        <f t="shared" si="8"/>
        <v>8.6</v>
      </c>
      <c r="U528" s="8">
        <v>0</v>
      </c>
      <c r="V528" s="8">
        <v>8.6</v>
      </c>
      <c r="W528" s="8">
        <v>0</v>
      </c>
      <c r="X528" s="8">
        <v>0</v>
      </c>
      <c r="Y528" s="6" t="s">
        <v>3175</v>
      </c>
      <c r="Z528" s="6" t="s">
        <v>0</v>
      </c>
      <c r="AA528" s="6" t="s">
        <v>0</v>
      </c>
    </row>
    <row r="529" spans="1:27" ht="24" customHeight="1" x14ac:dyDescent="0.3">
      <c r="A529" s="6" t="s">
        <v>1134</v>
      </c>
      <c r="B529" s="9"/>
      <c r="C529" s="9" t="s">
        <v>3176</v>
      </c>
      <c r="D529" s="6" t="s">
        <v>3177</v>
      </c>
      <c r="E529" s="6" t="s">
        <v>3178</v>
      </c>
      <c r="F529" s="6" t="s">
        <v>3179</v>
      </c>
      <c r="G529" s="6" t="s">
        <v>3180</v>
      </c>
      <c r="H529" s="7">
        <v>10913</v>
      </c>
      <c r="I529" s="7">
        <v>6</v>
      </c>
      <c r="J529" s="6" t="s">
        <v>59</v>
      </c>
      <c r="K529" s="6" t="s">
        <v>3181</v>
      </c>
      <c r="L529" s="6" t="s">
        <v>3182</v>
      </c>
      <c r="M529" s="6" t="s">
        <v>697</v>
      </c>
      <c r="N529" s="6" t="s">
        <v>49</v>
      </c>
      <c r="O529" s="6" t="s">
        <v>116</v>
      </c>
      <c r="P529" s="8">
        <v>2400</v>
      </c>
      <c r="Q529" s="8">
        <v>24823</v>
      </c>
      <c r="R529" s="7">
        <v>17000</v>
      </c>
      <c r="S529" s="8">
        <v>10179</v>
      </c>
      <c r="T529" s="8">
        <f t="shared" si="8"/>
        <v>40.1</v>
      </c>
      <c r="U529" s="8">
        <v>40.1</v>
      </c>
      <c r="V529" s="8">
        <v>0</v>
      </c>
      <c r="W529" s="8">
        <v>0</v>
      </c>
      <c r="X529" s="8">
        <v>0</v>
      </c>
      <c r="Y529" s="6" t="s">
        <v>3183</v>
      </c>
      <c r="Z529" s="6" t="s">
        <v>0</v>
      </c>
      <c r="AA529" s="6" t="s">
        <v>0</v>
      </c>
    </row>
    <row r="530" spans="1:27" ht="24" customHeight="1" x14ac:dyDescent="0.3">
      <c r="A530" s="6" t="s">
        <v>1076</v>
      </c>
      <c r="B530" s="9"/>
      <c r="C530" s="9"/>
      <c r="D530" s="6" t="s">
        <v>3184</v>
      </c>
      <c r="E530" s="6" t="s">
        <v>3185</v>
      </c>
      <c r="F530" s="6" t="s">
        <v>3186</v>
      </c>
      <c r="G530" s="6" t="s">
        <v>3187</v>
      </c>
      <c r="H530" s="7">
        <v>8942</v>
      </c>
      <c r="I530" s="7">
        <v>3</v>
      </c>
      <c r="J530" s="6" t="s">
        <v>59</v>
      </c>
      <c r="K530" s="6" t="s">
        <v>124</v>
      </c>
      <c r="L530" s="6" t="s">
        <v>124</v>
      </c>
      <c r="M530" s="6" t="s">
        <v>124</v>
      </c>
      <c r="N530" s="6" t="s">
        <v>49</v>
      </c>
      <c r="O530" s="6" t="s">
        <v>106</v>
      </c>
      <c r="P530" s="8">
        <v>600</v>
      </c>
      <c r="Q530" s="8">
        <v>8256</v>
      </c>
      <c r="R530" s="7">
        <v>5000</v>
      </c>
      <c r="S530" s="8">
        <v>21416</v>
      </c>
      <c r="T530" s="8">
        <f t="shared" si="8"/>
        <v>9610</v>
      </c>
      <c r="U530" s="8">
        <v>9610</v>
      </c>
      <c r="V530" s="8">
        <v>0</v>
      </c>
      <c r="W530" s="8">
        <v>0</v>
      </c>
      <c r="X530" s="8">
        <v>0</v>
      </c>
      <c r="Y530" s="6" t="s">
        <v>3188</v>
      </c>
      <c r="Z530" s="6" t="s">
        <v>0</v>
      </c>
      <c r="AA530" s="6" t="s">
        <v>0</v>
      </c>
    </row>
    <row r="531" spans="1:27" ht="24" customHeight="1" x14ac:dyDescent="0.3">
      <c r="A531" s="6" t="s">
        <v>1084</v>
      </c>
      <c r="B531" s="9"/>
      <c r="C531" s="9"/>
      <c r="D531" s="6" t="s">
        <v>3189</v>
      </c>
      <c r="E531" s="6" t="s">
        <v>3190</v>
      </c>
      <c r="F531" s="6" t="s">
        <v>3191</v>
      </c>
      <c r="G531" s="6" t="s">
        <v>3192</v>
      </c>
      <c r="H531" s="7">
        <v>5756</v>
      </c>
      <c r="I531" s="7">
        <v>3</v>
      </c>
      <c r="J531" s="6" t="s">
        <v>59</v>
      </c>
      <c r="K531" s="6" t="s">
        <v>46</v>
      </c>
      <c r="L531" s="6" t="s">
        <v>46</v>
      </c>
      <c r="M531" s="6" t="s">
        <v>0</v>
      </c>
      <c r="N531" s="6" t="s">
        <v>49</v>
      </c>
      <c r="O531" s="6" t="s">
        <v>3193</v>
      </c>
      <c r="P531" s="8">
        <v>1000</v>
      </c>
      <c r="Q531" s="8">
        <v>6240</v>
      </c>
      <c r="R531" s="7">
        <v>95500</v>
      </c>
      <c r="S531" s="8">
        <v>25994</v>
      </c>
      <c r="T531" s="8">
        <f t="shared" si="8"/>
        <v>1802</v>
      </c>
      <c r="U531" s="8">
        <v>1802</v>
      </c>
      <c r="V531" s="8">
        <v>0</v>
      </c>
      <c r="W531" s="8">
        <v>0</v>
      </c>
      <c r="X531" s="8">
        <v>0</v>
      </c>
      <c r="Y531" s="6" t="s">
        <v>3194</v>
      </c>
      <c r="Z531" s="6" t="s">
        <v>0</v>
      </c>
      <c r="AA531" s="6" t="s">
        <v>0</v>
      </c>
    </row>
    <row r="532" spans="1:27" ht="24" customHeight="1" x14ac:dyDescent="0.3">
      <c r="A532" s="6" t="s">
        <v>1092</v>
      </c>
      <c r="B532" s="9"/>
      <c r="C532" s="9" t="s">
        <v>3195</v>
      </c>
      <c r="D532" s="6" t="s">
        <v>3196</v>
      </c>
      <c r="E532" s="6" t="s">
        <v>3197</v>
      </c>
      <c r="F532" s="6" t="s">
        <v>3198</v>
      </c>
      <c r="G532" s="6" t="s">
        <v>3199</v>
      </c>
      <c r="H532" s="7">
        <v>6636</v>
      </c>
      <c r="I532" s="7">
        <v>5</v>
      </c>
      <c r="J532" s="6" t="s">
        <v>59</v>
      </c>
      <c r="K532" s="6" t="s">
        <v>124</v>
      </c>
      <c r="L532" s="6" t="s">
        <v>80</v>
      </c>
      <c r="M532" s="6" t="s">
        <v>0</v>
      </c>
      <c r="N532" s="6" t="s">
        <v>49</v>
      </c>
      <c r="O532" s="6" t="s">
        <v>50</v>
      </c>
      <c r="P532" s="8">
        <v>1200</v>
      </c>
      <c r="Q532" s="8">
        <v>12000</v>
      </c>
      <c r="R532" s="7">
        <v>5000</v>
      </c>
      <c r="S532" s="8">
        <v>55677</v>
      </c>
      <c r="T532" s="8">
        <f t="shared" si="8"/>
        <v>55677.2</v>
      </c>
      <c r="U532" s="8">
        <v>0</v>
      </c>
      <c r="V532" s="8">
        <v>0</v>
      </c>
      <c r="W532" s="8">
        <v>0</v>
      </c>
      <c r="X532" s="8">
        <v>55677.2</v>
      </c>
      <c r="Y532" s="6" t="s">
        <v>3200</v>
      </c>
      <c r="Z532" s="6" t="s">
        <v>0</v>
      </c>
      <c r="AA532" s="6" t="s">
        <v>0</v>
      </c>
    </row>
    <row r="533" spans="1:27" ht="24" customHeight="1" x14ac:dyDescent="0.3">
      <c r="A533" s="6" t="s">
        <v>1098</v>
      </c>
      <c r="B533" s="9"/>
      <c r="C533" s="9"/>
      <c r="D533" s="6" t="s">
        <v>3201</v>
      </c>
      <c r="E533" s="6" t="s">
        <v>3202</v>
      </c>
      <c r="F533" s="6" t="s">
        <v>3203</v>
      </c>
      <c r="G533" s="6" t="s">
        <v>3204</v>
      </c>
      <c r="H533" s="7">
        <v>15974</v>
      </c>
      <c r="I533" s="7">
        <v>4</v>
      </c>
      <c r="J533" s="6" t="s">
        <v>59</v>
      </c>
      <c r="K533" s="6" t="s">
        <v>124</v>
      </c>
      <c r="L533" s="6" t="s">
        <v>124</v>
      </c>
      <c r="M533" s="6" t="s">
        <v>80</v>
      </c>
      <c r="N533" s="6" t="s">
        <v>49</v>
      </c>
      <c r="O533" s="6" t="s">
        <v>168</v>
      </c>
      <c r="P533" s="8">
        <v>700</v>
      </c>
      <c r="Q533" s="8">
        <v>7000</v>
      </c>
      <c r="R533" s="7">
        <v>15700</v>
      </c>
      <c r="S533" s="8">
        <v>42858</v>
      </c>
      <c r="T533" s="8">
        <f t="shared" si="8"/>
        <v>90.1</v>
      </c>
      <c r="U533" s="8">
        <v>90.1</v>
      </c>
      <c r="V533" s="8">
        <v>0</v>
      </c>
      <c r="W533" s="8">
        <v>0</v>
      </c>
      <c r="X533" s="8">
        <v>0</v>
      </c>
      <c r="Y533" s="6" t="s">
        <v>3205</v>
      </c>
      <c r="Z533" s="6" t="s">
        <v>0</v>
      </c>
      <c r="AA533" s="6" t="s">
        <v>0</v>
      </c>
    </row>
    <row r="534" spans="1:27" ht="24" customHeight="1" x14ac:dyDescent="0.3">
      <c r="A534" s="6" t="s">
        <v>3206</v>
      </c>
      <c r="B534" s="9" t="s">
        <v>3207</v>
      </c>
      <c r="C534" s="6" t="s">
        <v>38</v>
      </c>
      <c r="D534" s="6" t="s">
        <v>0</v>
      </c>
      <c r="E534" s="6" t="s">
        <v>0</v>
      </c>
      <c r="F534" s="6" t="s">
        <v>0</v>
      </c>
      <c r="G534" s="6" t="s">
        <v>0</v>
      </c>
      <c r="H534" s="7">
        <v>1006914</v>
      </c>
      <c r="I534" s="7">
        <v>440</v>
      </c>
      <c r="J534" s="6" t="s">
        <v>0</v>
      </c>
      <c r="K534" s="6" t="s">
        <v>0</v>
      </c>
      <c r="L534" s="6" t="s">
        <v>0</v>
      </c>
      <c r="M534" s="6" t="s">
        <v>0</v>
      </c>
      <c r="N534" s="6" t="s">
        <v>0</v>
      </c>
      <c r="O534" s="6" t="s">
        <v>0</v>
      </c>
      <c r="P534" s="8">
        <v>90987</v>
      </c>
      <c r="Q534" s="8">
        <v>1173088</v>
      </c>
      <c r="R534" s="7">
        <v>7741000</v>
      </c>
      <c r="S534" s="8">
        <v>7834373</v>
      </c>
      <c r="T534" s="8">
        <f t="shared" si="8"/>
        <v>65723.5</v>
      </c>
      <c r="U534" s="8">
        <v>56331.1</v>
      </c>
      <c r="V534" s="8">
        <v>9161.4</v>
      </c>
      <c r="W534" s="8">
        <v>231</v>
      </c>
      <c r="X534" s="8">
        <v>0</v>
      </c>
      <c r="Y534" s="6" t="s">
        <v>0</v>
      </c>
      <c r="Z534" s="6" t="s">
        <v>0</v>
      </c>
      <c r="AA534" s="6" t="s">
        <v>0</v>
      </c>
    </row>
    <row r="535" spans="1:27" ht="24" customHeight="1" x14ac:dyDescent="0.3">
      <c r="A535" s="6" t="s">
        <v>39</v>
      </c>
      <c r="B535" s="9"/>
      <c r="C535" s="9" t="s">
        <v>3208</v>
      </c>
      <c r="D535" s="6" t="s">
        <v>3209</v>
      </c>
      <c r="E535" s="6" t="s">
        <v>3210</v>
      </c>
      <c r="F535" s="6" t="s">
        <v>3211</v>
      </c>
      <c r="G535" s="6" t="s">
        <v>3212</v>
      </c>
      <c r="H535" s="7">
        <v>9375</v>
      </c>
      <c r="I535" s="7">
        <v>4</v>
      </c>
      <c r="J535" s="6" t="s">
        <v>0</v>
      </c>
      <c r="K535" s="6" t="s">
        <v>46</v>
      </c>
      <c r="L535" s="6" t="s">
        <v>79</v>
      </c>
      <c r="M535" s="6" t="s">
        <v>80</v>
      </c>
      <c r="N535" s="6" t="s">
        <v>49</v>
      </c>
      <c r="O535" s="6" t="s">
        <v>0</v>
      </c>
      <c r="P535" s="8">
        <v>1200</v>
      </c>
      <c r="Q535" s="8">
        <v>15000</v>
      </c>
      <c r="R535" s="7">
        <v>10000</v>
      </c>
      <c r="S535" s="8">
        <v>0</v>
      </c>
      <c r="T535" s="8">
        <f t="shared" si="8"/>
        <v>0</v>
      </c>
      <c r="U535" s="8">
        <v>0</v>
      </c>
      <c r="V535" s="8">
        <v>0</v>
      </c>
      <c r="W535" s="8">
        <v>0</v>
      </c>
      <c r="X535" s="8">
        <v>0</v>
      </c>
      <c r="Y535" s="6" t="s">
        <v>3213</v>
      </c>
      <c r="Z535" s="6" t="s">
        <v>0</v>
      </c>
      <c r="AA535" s="6"/>
    </row>
    <row r="536" spans="1:27" ht="24" customHeight="1" x14ac:dyDescent="0.3">
      <c r="A536" s="6" t="s">
        <v>64</v>
      </c>
      <c r="B536" s="9"/>
      <c r="C536" s="9"/>
      <c r="D536" s="6" t="s">
        <v>3214</v>
      </c>
      <c r="E536" s="6" t="s">
        <v>3215</v>
      </c>
      <c r="F536" s="6" t="s">
        <v>3216</v>
      </c>
      <c r="G536" s="6" t="s">
        <v>3217</v>
      </c>
      <c r="H536" s="7">
        <v>3392</v>
      </c>
      <c r="I536" s="7">
        <v>8</v>
      </c>
      <c r="J536" s="6" t="s">
        <v>59</v>
      </c>
      <c r="K536" s="6" t="s">
        <v>46</v>
      </c>
      <c r="L536" s="6" t="s">
        <v>3218</v>
      </c>
      <c r="M536" s="6" t="s">
        <v>3219</v>
      </c>
      <c r="N536" s="6" t="s">
        <v>49</v>
      </c>
      <c r="O536" s="6" t="s">
        <v>62</v>
      </c>
      <c r="P536" s="8">
        <v>1600</v>
      </c>
      <c r="Q536" s="8">
        <v>17776</v>
      </c>
      <c r="R536" s="7">
        <v>100000</v>
      </c>
      <c r="S536" s="8">
        <v>110503</v>
      </c>
      <c r="T536" s="8">
        <f t="shared" si="8"/>
        <v>293.5</v>
      </c>
      <c r="U536" s="8">
        <v>290.10000000000002</v>
      </c>
      <c r="V536" s="8">
        <v>0</v>
      </c>
      <c r="W536" s="8">
        <v>3.4</v>
      </c>
      <c r="X536" s="8">
        <v>0</v>
      </c>
      <c r="Y536" s="6" t="s">
        <v>169</v>
      </c>
      <c r="Z536" s="6" t="s">
        <v>0</v>
      </c>
      <c r="AA536" s="6" t="s">
        <v>0</v>
      </c>
    </row>
    <row r="537" spans="1:27" ht="24" customHeight="1" x14ac:dyDescent="0.3">
      <c r="A537" s="6" t="s">
        <v>74</v>
      </c>
      <c r="B537" s="9"/>
      <c r="C537" s="9"/>
      <c r="D537" s="6" t="s">
        <v>3220</v>
      </c>
      <c r="E537" s="6" t="s">
        <v>3221</v>
      </c>
      <c r="F537" s="6" t="s">
        <v>3222</v>
      </c>
      <c r="G537" s="6" t="s">
        <v>3223</v>
      </c>
      <c r="H537" s="7">
        <v>24730</v>
      </c>
      <c r="I537" s="7">
        <v>5</v>
      </c>
      <c r="J537" s="6" t="s">
        <v>59</v>
      </c>
      <c r="K537" s="6" t="s">
        <v>2237</v>
      </c>
      <c r="L537" s="6" t="s">
        <v>2238</v>
      </c>
      <c r="M537" s="6" t="s">
        <v>808</v>
      </c>
      <c r="N537" s="6" t="s">
        <v>49</v>
      </c>
      <c r="O537" s="6" t="s">
        <v>3224</v>
      </c>
      <c r="P537" s="8">
        <v>2000</v>
      </c>
      <c r="Q537" s="8">
        <v>20000</v>
      </c>
      <c r="R537" s="7">
        <v>95500</v>
      </c>
      <c r="S537" s="8">
        <v>21642</v>
      </c>
      <c r="T537" s="8">
        <f t="shared" si="8"/>
        <v>133.4</v>
      </c>
      <c r="U537" s="8">
        <v>133.4</v>
      </c>
      <c r="V537" s="8">
        <v>0</v>
      </c>
      <c r="W537" s="8">
        <v>0</v>
      </c>
      <c r="X537" s="8">
        <v>0</v>
      </c>
      <c r="Y537" s="6" t="s">
        <v>3225</v>
      </c>
      <c r="Z537" s="6" t="s">
        <v>0</v>
      </c>
      <c r="AA537" s="6" t="s">
        <v>0</v>
      </c>
    </row>
    <row r="538" spans="1:27" ht="24" customHeight="1" x14ac:dyDescent="0.3">
      <c r="A538" s="6" t="s">
        <v>82</v>
      </c>
      <c r="B538" s="9"/>
      <c r="C538" s="9"/>
      <c r="D538" s="6" t="s">
        <v>3226</v>
      </c>
      <c r="E538" s="6" t="s">
        <v>3227</v>
      </c>
      <c r="F538" s="6" t="s">
        <v>340</v>
      </c>
      <c r="G538" s="6" t="s">
        <v>3228</v>
      </c>
      <c r="H538" s="7">
        <v>7156</v>
      </c>
      <c r="I538" s="7">
        <v>12</v>
      </c>
      <c r="J538" s="6" t="s">
        <v>59</v>
      </c>
      <c r="K538" s="6" t="s">
        <v>1519</v>
      </c>
      <c r="L538" s="6" t="s">
        <v>2009</v>
      </c>
      <c r="M538" s="6" t="s">
        <v>501</v>
      </c>
      <c r="N538" s="6" t="s">
        <v>49</v>
      </c>
      <c r="O538" s="6" t="s">
        <v>132</v>
      </c>
      <c r="P538" s="8">
        <v>1600</v>
      </c>
      <c r="Q538" s="8">
        <v>19080</v>
      </c>
      <c r="R538" s="7">
        <v>70000</v>
      </c>
      <c r="S538" s="8">
        <v>245503</v>
      </c>
      <c r="T538" s="8">
        <f t="shared" si="8"/>
        <v>10630.6</v>
      </c>
      <c r="U538" s="8">
        <v>1722.4</v>
      </c>
      <c r="V538" s="8">
        <v>8908.2000000000007</v>
      </c>
      <c r="W538" s="8">
        <v>0</v>
      </c>
      <c r="X538" s="8">
        <v>0</v>
      </c>
      <c r="Y538" s="6" t="s">
        <v>3229</v>
      </c>
      <c r="Z538" s="6" t="s">
        <v>0</v>
      </c>
      <c r="AA538" s="6" t="s">
        <v>0</v>
      </c>
    </row>
    <row r="539" spans="1:27" ht="24" customHeight="1" x14ac:dyDescent="0.3">
      <c r="A539" s="6" t="s">
        <v>91</v>
      </c>
      <c r="B539" s="9"/>
      <c r="C539" s="9"/>
      <c r="D539" s="6" t="s">
        <v>3230</v>
      </c>
      <c r="E539" s="6" t="s">
        <v>3231</v>
      </c>
      <c r="F539" s="6" t="s">
        <v>3232</v>
      </c>
      <c r="G539" s="6" t="s">
        <v>3233</v>
      </c>
      <c r="H539" s="7">
        <v>9937</v>
      </c>
      <c r="I539" s="7">
        <v>10</v>
      </c>
      <c r="J539" s="6" t="s">
        <v>59</v>
      </c>
      <c r="K539" s="6" t="s">
        <v>3234</v>
      </c>
      <c r="L539" s="6" t="s">
        <v>0</v>
      </c>
      <c r="M539" s="6" t="s">
        <v>0</v>
      </c>
      <c r="N539" s="6" t="s">
        <v>49</v>
      </c>
      <c r="O539" s="6" t="s">
        <v>132</v>
      </c>
      <c r="P539" s="8">
        <v>2400</v>
      </c>
      <c r="Q539" s="8">
        <v>33746</v>
      </c>
      <c r="R539" s="7">
        <v>30000</v>
      </c>
      <c r="S539" s="8">
        <v>199577</v>
      </c>
      <c r="T539" s="8">
        <f t="shared" si="8"/>
        <v>449.4</v>
      </c>
      <c r="U539" s="8">
        <v>449.4</v>
      </c>
      <c r="V539" s="8">
        <v>0</v>
      </c>
      <c r="W539" s="8">
        <v>0</v>
      </c>
      <c r="X539" s="8">
        <v>0</v>
      </c>
      <c r="Y539" s="6" t="s">
        <v>3235</v>
      </c>
      <c r="Z539" s="6" t="s">
        <v>0</v>
      </c>
      <c r="AA539" s="6" t="s">
        <v>0</v>
      </c>
    </row>
    <row r="540" spans="1:27" ht="24" customHeight="1" x14ac:dyDescent="0.3">
      <c r="A540" s="6" t="s">
        <v>101</v>
      </c>
      <c r="B540" s="9"/>
      <c r="C540" s="9"/>
      <c r="D540" s="6" t="s">
        <v>3236</v>
      </c>
      <c r="E540" s="6" t="s">
        <v>3237</v>
      </c>
      <c r="F540" s="6" t="s">
        <v>3238</v>
      </c>
      <c r="G540" s="6" t="s">
        <v>3239</v>
      </c>
      <c r="H540" s="7">
        <v>3544</v>
      </c>
      <c r="I540" s="7">
        <v>3</v>
      </c>
      <c r="J540" s="6" t="s">
        <v>59</v>
      </c>
      <c r="K540" s="6" t="s">
        <v>233</v>
      </c>
      <c r="L540" s="6" t="s">
        <v>756</v>
      </c>
      <c r="M540" s="6" t="s">
        <v>234</v>
      </c>
      <c r="N540" s="6" t="s">
        <v>49</v>
      </c>
      <c r="O540" s="6" t="s">
        <v>50</v>
      </c>
      <c r="P540" s="8">
        <v>1200</v>
      </c>
      <c r="Q540" s="8">
        <v>23779</v>
      </c>
      <c r="R540" s="7">
        <v>30000</v>
      </c>
      <c r="S540" s="8">
        <v>113040</v>
      </c>
      <c r="T540" s="8">
        <f t="shared" si="8"/>
        <v>17.399999999999999</v>
      </c>
      <c r="U540" s="8">
        <v>17.399999999999999</v>
      </c>
      <c r="V540" s="8">
        <v>0</v>
      </c>
      <c r="W540" s="8">
        <v>0</v>
      </c>
      <c r="X540" s="8">
        <v>0</v>
      </c>
      <c r="Y540" s="6" t="s">
        <v>3240</v>
      </c>
      <c r="Z540" s="6" t="s">
        <v>0</v>
      </c>
      <c r="AA540" s="6" t="s">
        <v>0</v>
      </c>
    </row>
    <row r="541" spans="1:27" ht="24" customHeight="1" x14ac:dyDescent="0.3">
      <c r="A541" s="6" t="s">
        <v>108</v>
      </c>
      <c r="B541" s="9"/>
      <c r="C541" s="9" t="s">
        <v>3241</v>
      </c>
      <c r="D541" s="6" t="s">
        <v>3242</v>
      </c>
      <c r="E541" s="6" t="s">
        <v>3243</v>
      </c>
      <c r="F541" s="6" t="s">
        <v>3244</v>
      </c>
      <c r="G541" s="6" t="s">
        <v>3245</v>
      </c>
      <c r="H541" s="7">
        <v>6041</v>
      </c>
      <c r="I541" s="7">
        <v>5</v>
      </c>
      <c r="J541" s="6" t="s">
        <v>59</v>
      </c>
      <c r="K541" s="6" t="s">
        <v>3246</v>
      </c>
      <c r="L541" s="6" t="s">
        <v>0</v>
      </c>
      <c r="M541" s="6" t="s">
        <v>0</v>
      </c>
      <c r="N541" s="6" t="s">
        <v>49</v>
      </c>
      <c r="O541" s="6" t="s">
        <v>3247</v>
      </c>
      <c r="P541" s="8">
        <v>800</v>
      </c>
      <c r="Q541" s="8">
        <v>9600</v>
      </c>
      <c r="R541" s="7">
        <v>20000</v>
      </c>
      <c r="S541" s="8">
        <v>20140</v>
      </c>
      <c r="T541" s="8">
        <f t="shared" si="8"/>
        <v>31.9</v>
      </c>
      <c r="U541" s="8">
        <v>31.9</v>
      </c>
      <c r="V541" s="8">
        <v>0</v>
      </c>
      <c r="W541" s="8">
        <v>0</v>
      </c>
      <c r="X541" s="8">
        <v>0</v>
      </c>
      <c r="Y541" s="6" t="s">
        <v>3248</v>
      </c>
      <c r="Z541" s="6" t="s">
        <v>0</v>
      </c>
      <c r="AA541" s="6" t="s">
        <v>0</v>
      </c>
    </row>
    <row r="542" spans="1:27" ht="24" customHeight="1" x14ac:dyDescent="0.3">
      <c r="A542" s="6" t="s">
        <v>118</v>
      </c>
      <c r="B542" s="9"/>
      <c r="C542" s="9"/>
      <c r="D542" s="6" t="s">
        <v>3249</v>
      </c>
      <c r="E542" s="6" t="s">
        <v>3250</v>
      </c>
      <c r="F542" s="6" t="s">
        <v>3251</v>
      </c>
      <c r="G542" s="6" t="s">
        <v>3252</v>
      </c>
      <c r="H542" s="7">
        <v>24213</v>
      </c>
      <c r="I542" s="7">
        <v>15</v>
      </c>
      <c r="J542" s="6" t="s">
        <v>59</v>
      </c>
      <c r="K542" s="6" t="s">
        <v>124</v>
      </c>
      <c r="L542" s="6" t="s">
        <v>79</v>
      </c>
      <c r="M542" s="6" t="s">
        <v>3253</v>
      </c>
      <c r="N542" s="6" t="s">
        <v>39</v>
      </c>
      <c r="O542" s="6" t="s">
        <v>50</v>
      </c>
      <c r="P542" s="8">
        <v>1746</v>
      </c>
      <c r="Q542" s="8">
        <v>19600</v>
      </c>
      <c r="R542" s="7">
        <v>65000</v>
      </c>
      <c r="S542" s="8">
        <v>258309</v>
      </c>
      <c r="T542" s="8">
        <f t="shared" si="8"/>
        <v>1045.5999999999999</v>
      </c>
      <c r="U542" s="8">
        <v>1045.5999999999999</v>
      </c>
      <c r="V542" s="8">
        <v>0</v>
      </c>
      <c r="W542" s="8">
        <v>0</v>
      </c>
      <c r="X542" s="8">
        <v>0</v>
      </c>
      <c r="Y542" s="6" t="s">
        <v>3254</v>
      </c>
      <c r="Z542" s="6" t="s">
        <v>0</v>
      </c>
      <c r="AA542" s="6" t="s">
        <v>0</v>
      </c>
    </row>
    <row r="543" spans="1:27" ht="24" customHeight="1" x14ac:dyDescent="0.3">
      <c r="A543" s="6" t="s">
        <v>127</v>
      </c>
      <c r="B543" s="9"/>
      <c r="C543" s="9"/>
      <c r="D543" s="6" t="s">
        <v>3255</v>
      </c>
      <c r="E543" s="6" t="s">
        <v>3256</v>
      </c>
      <c r="F543" s="6" t="s">
        <v>3257</v>
      </c>
      <c r="G543" s="6" t="s">
        <v>3258</v>
      </c>
      <c r="H543" s="7">
        <v>9514</v>
      </c>
      <c r="I543" s="7">
        <v>11</v>
      </c>
      <c r="J543" s="6" t="s">
        <v>59</v>
      </c>
      <c r="K543" s="6" t="s">
        <v>70</v>
      </c>
      <c r="L543" s="6" t="s">
        <v>259</v>
      </c>
      <c r="M543" s="6" t="s">
        <v>72</v>
      </c>
      <c r="N543" s="6" t="s">
        <v>49</v>
      </c>
      <c r="O543" s="6" t="s">
        <v>132</v>
      </c>
      <c r="P543" s="8">
        <v>1600</v>
      </c>
      <c r="Q543" s="8">
        <v>19195</v>
      </c>
      <c r="R543" s="7">
        <v>170000</v>
      </c>
      <c r="S543" s="8">
        <v>133317</v>
      </c>
      <c r="T543" s="8">
        <f t="shared" si="8"/>
        <v>173.6</v>
      </c>
      <c r="U543" s="8">
        <v>173.6</v>
      </c>
      <c r="V543" s="8">
        <v>0</v>
      </c>
      <c r="W543" s="8">
        <v>0</v>
      </c>
      <c r="X543" s="8">
        <v>0</v>
      </c>
      <c r="Y543" s="6" t="s">
        <v>2564</v>
      </c>
      <c r="Z543" s="6" t="s">
        <v>0</v>
      </c>
      <c r="AA543" s="6" t="s">
        <v>0</v>
      </c>
    </row>
    <row r="544" spans="1:27" ht="24" customHeight="1" x14ac:dyDescent="0.3">
      <c r="A544" s="6" t="s">
        <v>133</v>
      </c>
      <c r="B544" s="9"/>
      <c r="C544" s="9" t="s">
        <v>3259</v>
      </c>
      <c r="D544" s="6" t="s">
        <v>3260</v>
      </c>
      <c r="E544" s="6" t="s">
        <v>3261</v>
      </c>
      <c r="F544" s="6" t="s">
        <v>3262</v>
      </c>
      <c r="G544" s="6" t="s">
        <v>3263</v>
      </c>
      <c r="H544" s="7">
        <v>7777</v>
      </c>
      <c r="I544" s="7">
        <v>3</v>
      </c>
      <c r="J544" s="6" t="s">
        <v>59</v>
      </c>
      <c r="K544" s="6" t="s">
        <v>3264</v>
      </c>
      <c r="L544" s="6" t="s">
        <v>3265</v>
      </c>
      <c r="M544" s="6" t="s">
        <v>3266</v>
      </c>
      <c r="N544" s="6" t="s">
        <v>49</v>
      </c>
      <c r="O544" s="6" t="s">
        <v>0</v>
      </c>
      <c r="P544" s="8">
        <v>1600</v>
      </c>
      <c r="Q544" s="8">
        <v>16501</v>
      </c>
      <c r="R544" s="7">
        <v>91000</v>
      </c>
      <c r="S544" s="8">
        <v>79069</v>
      </c>
      <c r="T544" s="8">
        <f t="shared" si="8"/>
        <v>344</v>
      </c>
      <c r="U544" s="8">
        <v>344</v>
      </c>
      <c r="V544" s="8">
        <v>0</v>
      </c>
      <c r="W544" s="8">
        <v>0</v>
      </c>
      <c r="X544" s="8">
        <v>0</v>
      </c>
      <c r="Y544" s="6" t="s">
        <v>3267</v>
      </c>
      <c r="Z544" s="6" t="s">
        <v>0</v>
      </c>
      <c r="AA544" s="6" t="s">
        <v>0</v>
      </c>
    </row>
    <row r="545" spans="1:27" ht="24" customHeight="1" x14ac:dyDescent="0.3">
      <c r="A545" s="6" t="s">
        <v>139</v>
      </c>
      <c r="B545" s="9"/>
      <c r="C545" s="9"/>
      <c r="D545" s="6" t="s">
        <v>3268</v>
      </c>
      <c r="E545" s="6" t="s">
        <v>3269</v>
      </c>
      <c r="F545" s="6" t="s">
        <v>3270</v>
      </c>
      <c r="G545" s="6" t="s">
        <v>3271</v>
      </c>
      <c r="H545" s="7">
        <v>3495</v>
      </c>
      <c r="I545" s="7">
        <v>3</v>
      </c>
      <c r="J545" s="6" t="s">
        <v>0</v>
      </c>
      <c r="K545" s="6" t="s">
        <v>46</v>
      </c>
      <c r="L545" s="6" t="s">
        <v>80</v>
      </c>
      <c r="M545" s="6" t="s">
        <v>80</v>
      </c>
      <c r="N545" s="6" t="s">
        <v>49</v>
      </c>
      <c r="O545" s="6" t="s">
        <v>0</v>
      </c>
      <c r="P545" s="8">
        <v>400</v>
      </c>
      <c r="Q545" s="8">
        <v>4187</v>
      </c>
      <c r="R545" s="7">
        <v>100000</v>
      </c>
      <c r="S545" s="8">
        <v>0</v>
      </c>
      <c r="T545" s="8">
        <f t="shared" si="8"/>
        <v>0</v>
      </c>
      <c r="U545" s="8">
        <v>0</v>
      </c>
      <c r="V545" s="8">
        <v>0</v>
      </c>
      <c r="W545" s="8">
        <v>0</v>
      </c>
      <c r="X545" s="8">
        <v>0</v>
      </c>
      <c r="Y545" s="6" t="s">
        <v>3272</v>
      </c>
      <c r="Z545" s="6" t="s">
        <v>0</v>
      </c>
      <c r="AA545" s="6"/>
    </row>
    <row r="546" spans="1:27" ht="24" customHeight="1" x14ac:dyDescent="0.3">
      <c r="A546" s="6" t="s">
        <v>145</v>
      </c>
      <c r="B546" s="9"/>
      <c r="C546" s="9" t="s">
        <v>3273</v>
      </c>
      <c r="D546" s="6" t="s">
        <v>3274</v>
      </c>
      <c r="E546" s="6" t="s">
        <v>3275</v>
      </c>
      <c r="F546" s="6" t="s">
        <v>3276</v>
      </c>
      <c r="G546" s="6" t="s">
        <v>3277</v>
      </c>
      <c r="H546" s="7">
        <v>25373</v>
      </c>
      <c r="I546" s="7">
        <v>9</v>
      </c>
      <c r="J546" s="6" t="s">
        <v>59</v>
      </c>
      <c r="K546" s="6" t="s">
        <v>124</v>
      </c>
      <c r="L546" s="6" t="s">
        <v>151</v>
      </c>
      <c r="M546" s="6" t="s">
        <v>3278</v>
      </c>
      <c r="N546" s="6" t="s">
        <v>49</v>
      </c>
      <c r="O546" s="6" t="s">
        <v>106</v>
      </c>
      <c r="P546" s="8">
        <v>1200</v>
      </c>
      <c r="Q546" s="8">
        <v>12375</v>
      </c>
      <c r="R546" s="7">
        <v>70000</v>
      </c>
      <c r="S546" s="8">
        <v>132426</v>
      </c>
      <c r="T546" s="8">
        <f t="shared" si="8"/>
        <v>169</v>
      </c>
      <c r="U546" s="8">
        <v>169</v>
      </c>
      <c r="V546" s="8">
        <v>0</v>
      </c>
      <c r="W546" s="8">
        <v>0</v>
      </c>
      <c r="X546" s="8">
        <v>0</v>
      </c>
      <c r="Y546" s="6" t="s">
        <v>3279</v>
      </c>
      <c r="Z546" s="6" t="s">
        <v>0</v>
      </c>
      <c r="AA546" s="6" t="s">
        <v>0</v>
      </c>
    </row>
    <row r="547" spans="1:27" ht="24" customHeight="1" x14ac:dyDescent="0.3">
      <c r="A547" s="6" t="s">
        <v>154</v>
      </c>
      <c r="B547" s="9"/>
      <c r="C547" s="9"/>
      <c r="D547" s="6" t="s">
        <v>3280</v>
      </c>
      <c r="E547" s="6" t="s">
        <v>3281</v>
      </c>
      <c r="F547" s="6" t="s">
        <v>3282</v>
      </c>
      <c r="G547" s="6" t="s">
        <v>3283</v>
      </c>
      <c r="H547" s="7">
        <v>5870</v>
      </c>
      <c r="I547" s="7">
        <v>8</v>
      </c>
      <c r="J547" s="6" t="s">
        <v>59</v>
      </c>
      <c r="K547" s="6" t="s">
        <v>46</v>
      </c>
      <c r="L547" s="6" t="s">
        <v>79</v>
      </c>
      <c r="M547" s="6" t="s">
        <v>3284</v>
      </c>
      <c r="N547" s="6" t="s">
        <v>49</v>
      </c>
      <c r="O547" s="6" t="s">
        <v>116</v>
      </c>
      <c r="P547" s="8">
        <v>1600</v>
      </c>
      <c r="Q547" s="8">
        <v>18100</v>
      </c>
      <c r="R547" s="7">
        <v>41900</v>
      </c>
      <c r="S547" s="8">
        <v>90542</v>
      </c>
      <c r="T547" s="8">
        <f t="shared" si="8"/>
        <v>93</v>
      </c>
      <c r="U547" s="8">
        <v>93</v>
      </c>
      <c r="V547" s="8">
        <v>0</v>
      </c>
      <c r="W547" s="8">
        <v>0</v>
      </c>
      <c r="X547" s="8">
        <v>0</v>
      </c>
      <c r="Y547" s="6" t="s">
        <v>3285</v>
      </c>
      <c r="Z547" s="6" t="s">
        <v>0</v>
      </c>
      <c r="AA547" s="6" t="s">
        <v>0</v>
      </c>
    </row>
    <row r="548" spans="1:27" ht="24" customHeight="1" x14ac:dyDescent="0.3">
      <c r="A548" s="6" t="s">
        <v>161</v>
      </c>
      <c r="B548" s="9"/>
      <c r="C548" s="9"/>
      <c r="D548" s="6" t="s">
        <v>3286</v>
      </c>
      <c r="E548" s="6" t="s">
        <v>3287</v>
      </c>
      <c r="F548" s="6" t="s">
        <v>3288</v>
      </c>
      <c r="G548" s="6" t="s">
        <v>3289</v>
      </c>
      <c r="H548" s="7">
        <v>7956</v>
      </c>
      <c r="I548" s="7">
        <v>10</v>
      </c>
      <c r="J548" s="6" t="s">
        <v>59</v>
      </c>
      <c r="K548" s="6" t="s">
        <v>3290</v>
      </c>
      <c r="L548" s="6" t="s">
        <v>79</v>
      </c>
      <c r="M548" s="6" t="s">
        <v>80</v>
      </c>
      <c r="N548" s="6" t="s">
        <v>49</v>
      </c>
      <c r="O548" s="6" t="s">
        <v>50</v>
      </c>
      <c r="P548" s="8">
        <v>600</v>
      </c>
      <c r="Q548" s="8">
        <v>11690</v>
      </c>
      <c r="R548" s="7">
        <v>9300</v>
      </c>
      <c r="S548" s="8">
        <v>30607</v>
      </c>
      <c r="T548" s="8">
        <f t="shared" si="8"/>
        <v>283.60000000000002</v>
      </c>
      <c r="U548" s="8">
        <v>283.60000000000002</v>
      </c>
      <c r="V548" s="8">
        <v>0</v>
      </c>
      <c r="W548" s="8">
        <v>0</v>
      </c>
      <c r="X548" s="8">
        <v>0</v>
      </c>
      <c r="Y548" s="6" t="s">
        <v>3291</v>
      </c>
      <c r="Z548" s="6" t="s">
        <v>0</v>
      </c>
      <c r="AA548" s="6" t="s">
        <v>0</v>
      </c>
    </row>
    <row r="549" spans="1:27" ht="24" customHeight="1" x14ac:dyDescent="0.3">
      <c r="A549" s="6" t="s">
        <v>170</v>
      </c>
      <c r="B549" s="9"/>
      <c r="C549" s="9"/>
      <c r="D549" s="6" t="s">
        <v>3292</v>
      </c>
      <c r="E549" s="6" t="s">
        <v>3293</v>
      </c>
      <c r="F549" s="6" t="s">
        <v>3294</v>
      </c>
      <c r="G549" s="6" t="s">
        <v>3295</v>
      </c>
      <c r="H549" s="7">
        <v>16708</v>
      </c>
      <c r="I549" s="7">
        <v>12</v>
      </c>
      <c r="J549" s="6" t="s">
        <v>45</v>
      </c>
      <c r="K549" s="6" t="s">
        <v>46</v>
      </c>
      <c r="L549" s="6" t="s">
        <v>79</v>
      </c>
      <c r="M549" s="6" t="s">
        <v>3296</v>
      </c>
      <c r="N549" s="6" t="s">
        <v>49</v>
      </c>
      <c r="O549" s="6" t="s">
        <v>168</v>
      </c>
      <c r="P549" s="8">
        <v>800</v>
      </c>
      <c r="Q549" s="8">
        <v>10165</v>
      </c>
      <c r="R549" s="7">
        <v>120000</v>
      </c>
      <c r="S549" s="8">
        <v>241815</v>
      </c>
      <c r="T549" s="8">
        <f t="shared" si="8"/>
        <v>548.1</v>
      </c>
      <c r="U549" s="8">
        <v>548.1</v>
      </c>
      <c r="V549" s="8">
        <v>0</v>
      </c>
      <c r="W549" s="8">
        <v>0</v>
      </c>
      <c r="X549" s="8">
        <v>0</v>
      </c>
      <c r="Y549" s="6" t="s">
        <v>3297</v>
      </c>
      <c r="Z549" s="6" t="s">
        <v>0</v>
      </c>
      <c r="AA549" s="6" t="s">
        <v>0</v>
      </c>
    </row>
    <row r="550" spans="1:27" ht="24" customHeight="1" x14ac:dyDescent="0.3">
      <c r="A550" s="6" t="s">
        <v>596</v>
      </c>
      <c r="B550" s="9"/>
      <c r="C550" s="9" t="s">
        <v>3298</v>
      </c>
      <c r="D550" s="6" t="s">
        <v>3299</v>
      </c>
      <c r="E550" s="6" t="s">
        <v>3300</v>
      </c>
      <c r="F550" s="6" t="s">
        <v>3301</v>
      </c>
      <c r="G550" s="6" t="s">
        <v>3302</v>
      </c>
      <c r="H550" s="7">
        <v>29700</v>
      </c>
      <c r="I550" s="7">
        <v>7</v>
      </c>
      <c r="J550" s="6" t="s">
        <v>59</v>
      </c>
      <c r="K550" s="6" t="s">
        <v>2457</v>
      </c>
      <c r="L550" s="6" t="s">
        <v>3303</v>
      </c>
      <c r="M550" s="6" t="s">
        <v>3303</v>
      </c>
      <c r="N550" s="6" t="s">
        <v>49</v>
      </c>
      <c r="O550" s="6" t="s">
        <v>106</v>
      </c>
      <c r="P550" s="8">
        <v>2000</v>
      </c>
      <c r="Q550" s="8">
        <v>25238</v>
      </c>
      <c r="R550" s="7">
        <v>150000</v>
      </c>
      <c r="S550" s="8">
        <v>185216</v>
      </c>
      <c r="T550" s="8">
        <f t="shared" si="8"/>
        <v>0</v>
      </c>
      <c r="U550" s="8">
        <v>0</v>
      </c>
      <c r="V550" s="8">
        <v>0</v>
      </c>
      <c r="W550" s="8">
        <v>0</v>
      </c>
      <c r="X550" s="8">
        <v>0</v>
      </c>
      <c r="Y550" s="6" t="s">
        <v>3304</v>
      </c>
      <c r="Z550" s="6" t="s">
        <v>0</v>
      </c>
      <c r="AA550" s="6" t="s">
        <v>0</v>
      </c>
    </row>
    <row r="551" spans="1:27" ht="24" customHeight="1" x14ac:dyDescent="0.3">
      <c r="A551" s="6" t="s">
        <v>604</v>
      </c>
      <c r="B551" s="9"/>
      <c r="C551" s="9"/>
      <c r="D551" s="6" t="s">
        <v>3305</v>
      </c>
      <c r="E551" s="6" t="s">
        <v>3306</v>
      </c>
      <c r="F551" s="6" t="s">
        <v>3307</v>
      </c>
      <c r="G551" s="6" t="s">
        <v>3308</v>
      </c>
      <c r="H551" s="7">
        <v>28729</v>
      </c>
      <c r="I551" s="7">
        <v>3</v>
      </c>
      <c r="J551" s="6" t="s">
        <v>59</v>
      </c>
      <c r="K551" s="6" t="s">
        <v>46</v>
      </c>
      <c r="L551" s="6" t="s">
        <v>2203</v>
      </c>
      <c r="M551" s="6" t="s">
        <v>0</v>
      </c>
      <c r="N551" s="6" t="s">
        <v>49</v>
      </c>
      <c r="O551" s="6" t="s">
        <v>0</v>
      </c>
      <c r="P551" s="8">
        <v>1280</v>
      </c>
      <c r="Q551" s="8">
        <v>14456</v>
      </c>
      <c r="R551" s="7">
        <v>52700</v>
      </c>
      <c r="S551" s="8">
        <v>36966</v>
      </c>
      <c r="T551" s="8">
        <f t="shared" si="8"/>
        <v>0</v>
      </c>
      <c r="U551" s="8">
        <v>0</v>
      </c>
      <c r="V551" s="8">
        <v>0</v>
      </c>
      <c r="W551" s="8">
        <v>0</v>
      </c>
      <c r="X551" s="8">
        <v>0</v>
      </c>
      <c r="Y551" s="6" t="s">
        <v>3309</v>
      </c>
      <c r="Z551" s="6" t="s">
        <v>0</v>
      </c>
      <c r="AA551" s="6" t="s">
        <v>0</v>
      </c>
    </row>
    <row r="552" spans="1:27" ht="24" customHeight="1" x14ac:dyDescent="0.3">
      <c r="A552" s="6" t="s">
        <v>610</v>
      </c>
      <c r="B552" s="9"/>
      <c r="C552" s="9"/>
      <c r="D552" s="6" t="s">
        <v>3310</v>
      </c>
      <c r="E552" s="6" t="s">
        <v>3311</v>
      </c>
      <c r="F552" s="6" t="s">
        <v>3312</v>
      </c>
      <c r="G552" s="6" t="s">
        <v>3313</v>
      </c>
      <c r="H552" s="7">
        <v>24362</v>
      </c>
      <c r="I552" s="7">
        <v>4</v>
      </c>
      <c r="J552" s="6" t="s">
        <v>240</v>
      </c>
      <c r="K552" s="6" t="s">
        <v>46</v>
      </c>
      <c r="L552" s="6" t="s">
        <v>46</v>
      </c>
      <c r="M552" s="6" t="s">
        <v>80</v>
      </c>
      <c r="N552" s="6" t="s">
        <v>49</v>
      </c>
      <c r="O552" s="6" t="s">
        <v>106</v>
      </c>
      <c r="P552" s="8">
        <v>1600</v>
      </c>
      <c r="Q552" s="8">
        <v>19654</v>
      </c>
      <c r="R552" s="7">
        <v>99000</v>
      </c>
      <c r="S552" s="8">
        <v>270337</v>
      </c>
      <c r="T552" s="8">
        <f t="shared" si="8"/>
        <v>1898.3</v>
      </c>
      <c r="U552" s="8">
        <v>1887.2</v>
      </c>
      <c r="V552" s="8">
        <v>11.1</v>
      </c>
      <c r="W552" s="8">
        <v>0</v>
      </c>
      <c r="X552" s="8">
        <v>0</v>
      </c>
      <c r="Y552" s="6" t="s">
        <v>3314</v>
      </c>
      <c r="Z552" s="6" t="s">
        <v>0</v>
      </c>
      <c r="AA552" s="6" t="s">
        <v>0</v>
      </c>
    </row>
    <row r="553" spans="1:27" ht="24" customHeight="1" x14ac:dyDescent="0.3">
      <c r="A553" s="6" t="s">
        <v>618</v>
      </c>
      <c r="B553" s="9"/>
      <c r="C553" s="9"/>
      <c r="D553" s="6" t="s">
        <v>3315</v>
      </c>
      <c r="E553" s="6" t="s">
        <v>3316</v>
      </c>
      <c r="F553" s="6" t="s">
        <v>3317</v>
      </c>
      <c r="G553" s="6" t="s">
        <v>3318</v>
      </c>
      <c r="H553" s="7">
        <v>5540</v>
      </c>
      <c r="I553" s="7">
        <v>9</v>
      </c>
      <c r="J553" s="6" t="s">
        <v>59</v>
      </c>
      <c r="K553" s="6" t="s">
        <v>46</v>
      </c>
      <c r="L553" s="6" t="s">
        <v>46</v>
      </c>
      <c r="M553" s="6" t="s">
        <v>80</v>
      </c>
      <c r="N553" s="6" t="s">
        <v>49</v>
      </c>
      <c r="O553" s="6" t="s">
        <v>62</v>
      </c>
      <c r="P553" s="8">
        <v>600</v>
      </c>
      <c r="Q553" s="8">
        <v>6193</v>
      </c>
      <c r="R553" s="7">
        <v>50000</v>
      </c>
      <c r="S553" s="8">
        <v>127391</v>
      </c>
      <c r="T553" s="8">
        <f t="shared" si="8"/>
        <v>590.1</v>
      </c>
      <c r="U553" s="8">
        <v>590.1</v>
      </c>
      <c r="V553" s="8">
        <v>0</v>
      </c>
      <c r="W553" s="8">
        <v>0</v>
      </c>
      <c r="X553" s="8">
        <v>0</v>
      </c>
      <c r="Y553" s="6" t="s">
        <v>3319</v>
      </c>
      <c r="Z553" s="6" t="s">
        <v>0</v>
      </c>
      <c r="AA553" s="6" t="s">
        <v>0</v>
      </c>
    </row>
    <row r="554" spans="1:27" ht="24" customHeight="1" x14ac:dyDescent="0.3">
      <c r="A554" s="6" t="s">
        <v>624</v>
      </c>
      <c r="B554" s="9"/>
      <c r="C554" s="9"/>
      <c r="D554" s="6" t="s">
        <v>3320</v>
      </c>
      <c r="E554" s="6" t="s">
        <v>3321</v>
      </c>
      <c r="F554" s="6" t="s">
        <v>3322</v>
      </c>
      <c r="G554" s="6" t="s">
        <v>3323</v>
      </c>
      <c r="H554" s="7">
        <v>37340</v>
      </c>
      <c r="I554" s="7">
        <v>5</v>
      </c>
      <c r="J554" s="6" t="s">
        <v>59</v>
      </c>
      <c r="K554" s="6" t="s">
        <v>3324</v>
      </c>
      <c r="L554" s="6" t="s">
        <v>3324</v>
      </c>
      <c r="M554" s="6" t="s">
        <v>3324</v>
      </c>
      <c r="N554" s="6" t="s">
        <v>49</v>
      </c>
      <c r="O554" s="6" t="s">
        <v>62</v>
      </c>
      <c r="P554" s="8">
        <v>2000</v>
      </c>
      <c r="Q554" s="8">
        <v>20475</v>
      </c>
      <c r="R554" s="7">
        <v>157000</v>
      </c>
      <c r="S554" s="8">
        <v>96109</v>
      </c>
      <c r="T554" s="8">
        <f t="shared" si="8"/>
        <v>259.5</v>
      </c>
      <c r="U554" s="8">
        <v>259.5</v>
      </c>
      <c r="V554" s="8">
        <v>0</v>
      </c>
      <c r="W554" s="8">
        <v>0</v>
      </c>
      <c r="X554" s="8">
        <v>0</v>
      </c>
      <c r="Y554" s="6" t="s">
        <v>2887</v>
      </c>
      <c r="Z554" s="6" t="s">
        <v>0</v>
      </c>
      <c r="AA554" s="6" t="s">
        <v>0</v>
      </c>
    </row>
    <row r="555" spans="1:27" ht="24" customHeight="1" x14ac:dyDescent="0.3">
      <c r="A555" s="6" t="s">
        <v>631</v>
      </c>
      <c r="B555" s="9"/>
      <c r="C555" s="9"/>
      <c r="D555" s="6" t="s">
        <v>3325</v>
      </c>
      <c r="E555" s="6" t="s">
        <v>3326</v>
      </c>
      <c r="F555" s="6" t="s">
        <v>3327</v>
      </c>
      <c r="G555" s="6" t="s">
        <v>3328</v>
      </c>
      <c r="H555" s="7">
        <v>17041</v>
      </c>
      <c r="I555" s="7">
        <v>3</v>
      </c>
      <c r="J555" s="6" t="s">
        <v>97</v>
      </c>
      <c r="K555" s="6" t="s">
        <v>233</v>
      </c>
      <c r="L555" s="6" t="s">
        <v>501</v>
      </c>
      <c r="M555" s="6" t="s">
        <v>3329</v>
      </c>
      <c r="N555" s="6" t="s">
        <v>49</v>
      </c>
      <c r="O555" s="6" t="s">
        <v>0</v>
      </c>
      <c r="P555" s="8">
        <v>920</v>
      </c>
      <c r="Q555" s="8">
        <v>9502</v>
      </c>
      <c r="R555" s="7">
        <v>550000</v>
      </c>
      <c r="S555" s="8">
        <v>3672</v>
      </c>
      <c r="T555" s="8">
        <f t="shared" si="8"/>
        <v>0</v>
      </c>
      <c r="U555" s="8">
        <v>0</v>
      </c>
      <c r="V555" s="8">
        <v>0</v>
      </c>
      <c r="W555" s="8">
        <v>0</v>
      </c>
      <c r="X555" s="8">
        <v>0</v>
      </c>
      <c r="Y555" s="6" t="s">
        <v>3330</v>
      </c>
      <c r="Z555" s="6" t="s">
        <v>0</v>
      </c>
      <c r="AA555" s="6" t="s">
        <v>0</v>
      </c>
    </row>
    <row r="556" spans="1:27" ht="24" customHeight="1" x14ac:dyDescent="0.3">
      <c r="A556" s="6" t="s">
        <v>487</v>
      </c>
      <c r="B556" s="9"/>
      <c r="C556" s="9"/>
      <c r="D556" s="6" t="s">
        <v>3331</v>
      </c>
      <c r="E556" s="6" t="s">
        <v>3332</v>
      </c>
      <c r="F556" s="6" t="s">
        <v>3333</v>
      </c>
      <c r="G556" s="6" t="s">
        <v>3334</v>
      </c>
      <c r="H556" s="7">
        <v>28729</v>
      </c>
      <c r="I556" s="7">
        <v>8</v>
      </c>
      <c r="J556" s="6" t="s">
        <v>59</v>
      </c>
      <c r="K556" s="6" t="s">
        <v>414</v>
      </c>
      <c r="L556" s="6" t="s">
        <v>415</v>
      </c>
      <c r="M556" s="6" t="s">
        <v>697</v>
      </c>
      <c r="N556" s="6" t="s">
        <v>49</v>
      </c>
      <c r="O556" s="6" t="s">
        <v>62</v>
      </c>
      <c r="P556" s="8">
        <v>8960</v>
      </c>
      <c r="Q556" s="8">
        <v>121401</v>
      </c>
      <c r="R556" s="7">
        <v>750000</v>
      </c>
      <c r="S556" s="8">
        <v>273507</v>
      </c>
      <c r="T556" s="8">
        <f t="shared" si="8"/>
        <v>587</v>
      </c>
      <c r="U556" s="8">
        <v>569.79999999999995</v>
      </c>
      <c r="V556" s="8">
        <v>17.2</v>
      </c>
      <c r="W556" s="8">
        <v>0</v>
      </c>
      <c r="X556" s="8">
        <v>0</v>
      </c>
      <c r="Y556" s="6" t="s">
        <v>3335</v>
      </c>
      <c r="Z556" s="6" t="s">
        <v>0</v>
      </c>
      <c r="AA556" s="6" t="s">
        <v>0</v>
      </c>
    </row>
    <row r="557" spans="1:27" ht="24" customHeight="1" x14ac:dyDescent="0.3">
      <c r="A557" s="6" t="s">
        <v>495</v>
      </c>
      <c r="B557" s="9"/>
      <c r="C557" s="9"/>
      <c r="D557" s="6" t="s">
        <v>3336</v>
      </c>
      <c r="E557" s="6" t="s">
        <v>3337</v>
      </c>
      <c r="F557" s="6" t="s">
        <v>3338</v>
      </c>
      <c r="G557" s="6" t="s">
        <v>3339</v>
      </c>
      <c r="H557" s="7">
        <v>13405</v>
      </c>
      <c r="I557" s="7">
        <v>3</v>
      </c>
      <c r="J557" s="6" t="s">
        <v>59</v>
      </c>
      <c r="K557" s="6" t="s">
        <v>3340</v>
      </c>
      <c r="L557" s="6" t="s">
        <v>3341</v>
      </c>
      <c r="M557" s="6" t="s">
        <v>3340</v>
      </c>
      <c r="N557" s="6" t="s">
        <v>49</v>
      </c>
      <c r="O557" s="6" t="s">
        <v>132</v>
      </c>
      <c r="P557" s="8">
        <v>880</v>
      </c>
      <c r="Q557" s="8">
        <v>9314</v>
      </c>
      <c r="R557" s="7">
        <v>23000</v>
      </c>
      <c r="S557" s="8">
        <v>48188</v>
      </c>
      <c r="T557" s="8">
        <f t="shared" si="8"/>
        <v>79.5</v>
      </c>
      <c r="U557" s="8">
        <v>79.5</v>
      </c>
      <c r="V557" s="8">
        <v>0</v>
      </c>
      <c r="W557" s="8">
        <v>0</v>
      </c>
      <c r="X557" s="8">
        <v>0</v>
      </c>
      <c r="Y557" s="6" t="s">
        <v>3342</v>
      </c>
      <c r="Z557" s="6" t="s">
        <v>0</v>
      </c>
      <c r="AA557" s="6" t="s">
        <v>0</v>
      </c>
    </row>
    <row r="558" spans="1:27" ht="24" customHeight="1" x14ac:dyDescent="0.3">
      <c r="A558" s="6" t="s">
        <v>503</v>
      </c>
      <c r="B558" s="9"/>
      <c r="C558" s="9"/>
      <c r="D558" s="6" t="s">
        <v>3343</v>
      </c>
      <c r="E558" s="6" t="s">
        <v>3344</v>
      </c>
      <c r="F558" s="6" t="s">
        <v>173</v>
      </c>
      <c r="G558" s="6" t="s">
        <v>3345</v>
      </c>
      <c r="H558" s="7">
        <v>30826</v>
      </c>
      <c r="I558" s="7">
        <v>3</v>
      </c>
      <c r="J558" s="6" t="s">
        <v>59</v>
      </c>
      <c r="K558" s="6" t="s">
        <v>46</v>
      </c>
      <c r="L558" s="6" t="s">
        <v>3346</v>
      </c>
      <c r="M558" s="6" t="s">
        <v>3347</v>
      </c>
      <c r="N558" s="6" t="s">
        <v>49</v>
      </c>
      <c r="O558" s="6" t="s">
        <v>99</v>
      </c>
      <c r="P558" s="8">
        <v>1600</v>
      </c>
      <c r="Q558" s="8">
        <v>32457</v>
      </c>
      <c r="R558" s="7">
        <v>50000</v>
      </c>
      <c r="S558" s="8">
        <v>416027</v>
      </c>
      <c r="T558" s="8">
        <f t="shared" si="8"/>
        <v>6988.3</v>
      </c>
      <c r="U558" s="8">
        <v>6988.3</v>
      </c>
      <c r="V558" s="8">
        <v>0</v>
      </c>
      <c r="W558" s="8">
        <v>0</v>
      </c>
      <c r="X558" s="8">
        <v>0</v>
      </c>
      <c r="Y558" s="6" t="s">
        <v>3348</v>
      </c>
      <c r="Z558" s="6" t="s">
        <v>0</v>
      </c>
      <c r="AA558" s="6" t="s">
        <v>0</v>
      </c>
    </row>
    <row r="559" spans="1:27" ht="24" customHeight="1" x14ac:dyDescent="0.3">
      <c r="A559" s="6" t="s">
        <v>823</v>
      </c>
      <c r="B559" s="9"/>
      <c r="C559" s="9"/>
      <c r="D559" s="6" t="s">
        <v>3349</v>
      </c>
      <c r="E559" s="6" t="s">
        <v>3350</v>
      </c>
      <c r="F559" s="6" t="s">
        <v>3351</v>
      </c>
      <c r="G559" s="6" t="s">
        <v>3352</v>
      </c>
      <c r="H559" s="7">
        <v>16842</v>
      </c>
      <c r="I559" s="7">
        <v>6</v>
      </c>
      <c r="J559" s="6" t="s">
        <v>240</v>
      </c>
      <c r="K559" s="6" t="s">
        <v>46</v>
      </c>
      <c r="L559" s="6" t="s">
        <v>79</v>
      </c>
      <c r="M559" s="6" t="s">
        <v>80</v>
      </c>
      <c r="N559" s="6" t="s">
        <v>49</v>
      </c>
      <c r="O559" s="6" t="s">
        <v>62</v>
      </c>
      <c r="P559" s="8">
        <v>1600</v>
      </c>
      <c r="Q559" s="8">
        <v>32256</v>
      </c>
      <c r="R559" s="7">
        <v>20000</v>
      </c>
      <c r="S559" s="8">
        <v>66941</v>
      </c>
      <c r="T559" s="8">
        <f t="shared" si="8"/>
        <v>1581.3</v>
      </c>
      <c r="U559" s="8">
        <v>1581.3</v>
      </c>
      <c r="V559" s="8">
        <v>0</v>
      </c>
      <c r="W559" s="8">
        <v>0</v>
      </c>
      <c r="X559" s="8">
        <v>0</v>
      </c>
      <c r="Y559" s="6" t="s">
        <v>3353</v>
      </c>
      <c r="Z559" s="6" t="s">
        <v>0</v>
      </c>
      <c r="AA559" s="6" t="s">
        <v>0</v>
      </c>
    </row>
    <row r="560" spans="1:27" ht="24" customHeight="1" x14ac:dyDescent="0.3">
      <c r="A560" s="6" t="s">
        <v>831</v>
      </c>
      <c r="B560" s="9"/>
      <c r="C560" s="9"/>
      <c r="D560" s="6" t="s">
        <v>3354</v>
      </c>
      <c r="E560" s="6" t="s">
        <v>3355</v>
      </c>
      <c r="F560" s="6" t="s">
        <v>3356</v>
      </c>
      <c r="G560" s="6" t="s">
        <v>3357</v>
      </c>
      <c r="H560" s="7">
        <v>13964</v>
      </c>
      <c r="I560" s="7">
        <v>3</v>
      </c>
      <c r="J560" s="6" t="s">
        <v>59</v>
      </c>
      <c r="K560" s="6" t="s">
        <v>0</v>
      </c>
      <c r="L560" s="6" t="s">
        <v>3358</v>
      </c>
      <c r="M560" s="6" t="s">
        <v>3359</v>
      </c>
      <c r="N560" s="6" t="s">
        <v>49</v>
      </c>
      <c r="O560" s="6" t="s">
        <v>106</v>
      </c>
      <c r="P560" s="8">
        <v>480</v>
      </c>
      <c r="Q560" s="8">
        <v>18982</v>
      </c>
      <c r="R560" s="7">
        <v>30100</v>
      </c>
      <c r="S560" s="8">
        <v>39923</v>
      </c>
      <c r="T560" s="8">
        <f t="shared" si="8"/>
        <v>21.1</v>
      </c>
      <c r="U560" s="8">
        <v>21.1</v>
      </c>
      <c r="V560" s="8">
        <v>0</v>
      </c>
      <c r="W560" s="8">
        <v>0</v>
      </c>
      <c r="X560" s="8">
        <v>0</v>
      </c>
      <c r="Y560" s="6" t="s">
        <v>2662</v>
      </c>
      <c r="Z560" s="6" t="s">
        <v>0</v>
      </c>
      <c r="AA560" s="6" t="s">
        <v>0</v>
      </c>
    </row>
    <row r="561" spans="1:27" ht="24" customHeight="1" x14ac:dyDescent="0.3">
      <c r="A561" s="6" t="s">
        <v>839</v>
      </c>
      <c r="B561" s="9"/>
      <c r="C561" s="9"/>
      <c r="D561" s="6" t="s">
        <v>3360</v>
      </c>
      <c r="E561" s="6" t="s">
        <v>3361</v>
      </c>
      <c r="F561" s="6" t="s">
        <v>3362</v>
      </c>
      <c r="G561" s="6" t="s">
        <v>3363</v>
      </c>
      <c r="H561" s="7">
        <v>8441</v>
      </c>
      <c r="I561" s="7">
        <v>14</v>
      </c>
      <c r="J561" s="6" t="s">
        <v>59</v>
      </c>
      <c r="K561" s="6" t="s">
        <v>46</v>
      </c>
      <c r="L561" s="6" t="s">
        <v>79</v>
      </c>
      <c r="M561" s="6" t="s">
        <v>80</v>
      </c>
      <c r="N561" s="6" t="s">
        <v>49</v>
      </c>
      <c r="O561" s="6" t="s">
        <v>62</v>
      </c>
      <c r="P561" s="8">
        <v>1360</v>
      </c>
      <c r="Q561" s="8">
        <v>13600</v>
      </c>
      <c r="R561" s="7">
        <v>300000</v>
      </c>
      <c r="S561" s="8">
        <v>217549</v>
      </c>
      <c r="T561" s="8">
        <f t="shared" si="8"/>
        <v>770.8</v>
      </c>
      <c r="U561" s="8">
        <v>770.8</v>
      </c>
      <c r="V561" s="8">
        <v>0</v>
      </c>
      <c r="W561" s="8">
        <v>0</v>
      </c>
      <c r="X561" s="8">
        <v>0</v>
      </c>
      <c r="Y561" s="6" t="s">
        <v>3364</v>
      </c>
      <c r="Z561" s="6" t="s">
        <v>0</v>
      </c>
      <c r="AA561" s="6" t="s">
        <v>0</v>
      </c>
    </row>
    <row r="562" spans="1:27" ht="24" customHeight="1" x14ac:dyDescent="0.3">
      <c r="A562" s="6" t="s">
        <v>847</v>
      </c>
      <c r="B562" s="9"/>
      <c r="C562" s="9"/>
      <c r="D562" s="6" t="s">
        <v>3365</v>
      </c>
      <c r="E562" s="6" t="s">
        <v>3366</v>
      </c>
      <c r="F562" s="6" t="s">
        <v>3367</v>
      </c>
      <c r="G562" s="6" t="s">
        <v>3368</v>
      </c>
      <c r="H562" s="7">
        <v>18861</v>
      </c>
      <c r="I562" s="7">
        <v>8</v>
      </c>
      <c r="J562" s="6" t="s">
        <v>59</v>
      </c>
      <c r="K562" s="6" t="s">
        <v>49</v>
      </c>
      <c r="L562" s="6" t="s">
        <v>49</v>
      </c>
      <c r="M562" s="6" t="s">
        <v>159</v>
      </c>
      <c r="N562" s="6" t="s">
        <v>49</v>
      </c>
      <c r="O562" s="6" t="s">
        <v>106</v>
      </c>
      <c r="P562" s="8">
        <v>1600</v>
      </c>
      <c r="Q562" s="8">
        <v>19067</v>
      </c>
      <c r="R562" s="7">
        <v>95000</v>
      </c>
      <c r="S562" s="8">
        <v>326141</v>
      </c>
      <c r="T562" s="8">
        <f t="shared" si="8"/>
        <v>706</v>
      </c>
      <c r="U562" s="8">
        <v>706</v>
      </c>
      <c r="V562" s="8">
        <v>0</v>
      </c>
      <c r="W562" s="8">
        <v>0</v>
      </c>
      <c r="X562" s="8">
        <v>0</v>
      </c>
      <c r="Y562" s="6" t="s">
        <v>3369</v>
      </c>
      <c r="Z562" s="6" t="s">
        <v>0</v>
      </c>
      <c r="AA562" s="6" t="s">
        <v>0</v>
      </c>
    </row>
    <row r="563" spans="1:27" ht="24" customHeight="1" x14ac:dyDescent="0.3">
      <c r="A563" s="6" t="s">
        <v>855</v>
      </c>
      <c r="B563" s="9"/>
      <c r="C563" s="9" t="s">
        <v>3370</v>
      </c>
      <c r="D563" s="6" t="s">
        <v>3371</v>
      </c>
      <c r="E563" s="6" t="s">
        <v>3372</v>
      </c>
      <c r="F563" s="6" t="s">
        <v>3373</v>
      </c>
      <c r="G563" s="6" t="s">
        <v>3374</v>
      </c>
      <c r="H563" s="7">
        <v>6286</v>
      </c>
      <c r="I563" s="7">
        <v>3</v>
      </c>
      <c r="J563" s="6" t="s">
        <v>59</v>
      </c>
      <c r="K563" s="6" t="s">
        <v>70</v>
      </c>
      <c r="L563" s="6" t="s">
        <v>72</v>
      </c>
      <c r="M563" s="6" t="s">
        <v>72</v>
      </c>
      <c r="N563" s="6" t="s">
        <v>49</v>
      </c>
      <c r="O563" s="6" t="s">
        <v>116</v>
      </c>
      <c r="P563" s="8">
        <v>1200</v>
      </c>
      <c r="Q563" s="8">
        <v>12000</v>
      </c>
      <c r="R563" s="7">
        <v>30000</v>
      </c>
      <c r="S563" s="8">
        <v>113595</v>
      </c>
      <c r="T563" s="8">
        <f t="shared" si="8"/>
        <v>178.2</v>
      </c>
      <c r="U563" s="8">
        <v>178.2</v>
      </c>
      <c r="V563" s="8">
        <v>0</v>
      </c>
      <c r="W563" s="8">
        <v>0</v>
      </c>
      <c r="X563" s="8">
        <v>0</v>
      </c>
      <c r="Y563" s="6" t="s">
        <v>3375</v>
      </c>
      <c r="Z563" s="6" t="s">
        <v>0</v>
      </c>
      <c r="AA563" s="6" t="s">
        <v>0</v>
      </c>
    </row>
    <row r="564" spans="1:27" ht="24" customHeight="1" x14ac:dyDescent="0.3">
      <c r="A564" s="6" t="s">
        <v>862</v>
      </c>
      <c r="B564" s="9"/>
      <c r="C564" s="9"/>
      <c r="D564" s="6" t="s">
        <v>3376</v>
      </c>
      <c r="E564" s="6" t="s">
        <v>3377</v>
      </c>
      <c r="F564" s="6" t="s">
        <v>3378</v>
      </c>
      <c r="G564" s="6" t="s">
        <v>3379</v>
      </c>
      <c r="H564" s="7">
        <v>13716</v>
      </c>
      <c r="I564" s="7">
        <v>2</v>
      </c>
      <c r="J564" s="6" t="s">
        <v>97</v>
      </c>
      <c r="K564" s="6" t="s">
        <v>3380</v>
      </c>
      <c r="L564" s="6" t="s">
        <v>0</v>
      </c>
      <c r="M564" s="6" t="s">
        <v>0</v>
      </c>
      <c r="N564" s="6" t="s">
        <v>49</v>
      </c>
      <c r="O564" s="6" t="s">
        <v>106</v>
      </c>
      <c r="P564" s="8">
        <v>480</v>
      </c>
      <c r="Q564" s="8">
        <v>4980</v>
      </c>
      <c r="R564" s="7">
        <v>20000</v>
      </c>
      <c r="S564" s="8">
        <v>5133</v>
      </c>
      <c r="T564" s="8">
        <f t="shared" si="8"/>
        <v>0</v>
      </c>
      <c r="U564" s="8">
        <v>0</v>
      </c>
      <c r="V564" s="8">
        <v>0</v>
      </c>
      <c r="W564" s="8">
        <v>0</v>
      </c>
      <c r="X564" s="8">
        <v>0</v>
      </c>
      <c r="Y564" s="6" t="s">
        <v>1200</v>
      </c>
      <c r="Z564" s="6" t="s">
        <v>0</v>
      </c>
      <c r="AA564" s="6" t="s">
        <v>0</v>
      </c>
    </row>
    <row r="565" spans="1:27" ht="24" customHeight="1" x14ac:dyDescent="0.3">
      <c r="A565" s="6" t="s">
        <v>868</v>
      </c>
      <c r="B565" s="9"/>
      <c r="C565" s="9"/>
      <c r="D565" s="6" t="s">
        <v>3381</v>
      </c>
      <c r="E565" s="6" t="s">
        <v>3382</v>
      </c>
      <c r="F565" s="6" t="s">
        <v>3383</v>
      </c>
      <c r="G565" s="6" t="s">
        <v>3384</v>
      </c>
      <c r="H565" s="7">
        <v>28938</v>
      </c>
      <c r="I565" s="7">
        <v>6</v>
      </c>
      <c r="J565" s="6" t="s">
        <v>59</v>
      </c>
      <c r="K565" s="6" t="s">
        <v>70</v>
      </c>
      <c r="L565" s="6" t="s">
        <v>72</v>
      </c>
      <c r="M565" s="6" t="s">
        <v>3385</v>
      </c>
      <c r="N565" s="6" t="s">
        <v>49</v>
      </c>
      <c r="O565" s="6" t="s">
        <v>0</v>
      </c>
      <c r="P565" s="8">
        <v>1600</v>
      </c>
      <c r="Q565" s="8">
        <v>19200</v>
      </c>
      <c r="R565" s="7">
        <v>227700</v>
      </c>
      <c r="S565" s="8">
        <v>83215</v>
      </c>
      <c r="T565" s="8">
        <f t="shared" si="8"/>
        <v>76</v>
      </c>
      <c r="U565" s="8">
        <v>76</v>
      </c>
      <c r="V565" s="8">
        <v>0</v>
      </c>
      <c r="W565" s="8">
        <v>0</v>
      </c>
      <c r="X565" s="8">
        <v>0</v>
      </c>
      <c r="Y565" s="6" t="s">
        <v>3386</v>
      </c>
      <c r="Z565" s="6" t="s">
        <v>0</v>
      </c>
      <c r="AA565" s="6" t="s">
        <v>0</v>
      </c>
    </row>
    <row r="566" spans="1:27" ht="24" customHeight="1" x14ac:dyDescent="0.3">
      <c r="A566" s="6" t="s">
        <v>876</v>
      </c>
      <c r="B566" s="9"/>
      <c r="C566" s="9"/>
      <c r="D566" s="6" t="s">
        <v>3387</v>
      </c>
      <c r="E566" s="6" t="s">
        <v>3388</v>
      </c>
      <c r="F566" s="6" t="s">
        <v>3389</v>
      </c>
      <c r="G566" s="6" t="s">
        <v>3390</v>
      </c>
      <c r="H566" s="7">
        <v>14714</v>
      </c>
      <c r="I566" s="7">
        <v>8</v>
      </c>
      <c r="J566" s="6" t="s">
        <v>59</v>
      </c>
      <c r="K566" s="6" t="s">
        <v>46</v>
      </c>
      <c r="L566" s="6" t="s">
        <v>79</v>
      </c>
      <c r="M566" s="6" t="s">
        <v>80</v>
      </c>
      <c r="N566" s="6" t="s">
        <v>49</v>
      </c>
      <c r="O566" s="6" t="s">
        <v>132</v>
      </c>
      <c r="P566" s="8">
        <v>600</v>
      </c>
      <c r="Q566" s="8">
        <v>6000</v>
      </c>
      <c r="R566" s="7">
        <v>82000</v>
      </c>
      <c r="S566" s="8">
        <v>56808</v>
      </c>
      <c r="T566" s="8">
        <f t="shared" si="8"/>
        <v>56.2</v>
      </c>
      <c r="U566" s="8">
        <v>56.2</v>
      </c>
      <c r="V566" s="8">
        <v>0</v>
      </c>
      <c r="W566" s="8">
        <v>0</v>
      </c>
      <c r="X566" s="8">
        <v>0</v>
      </c>
      <c r="Y566" s="6" t="s">
        <v>2311</v>
      </c>
      <c r="Z566" s="6" t="s">
        <v>0</v>
      </c>
      <c r="AA566" s="6" t="s">
        <v>0</v>
      </c>
    </row>
    <row r="567" spans="1:27" ht="24" customHeight="1" x14ac:dyDescent="0.3">
      <c r="A567" s="6" t="s">
        <v>882</v>
      </c>
      <c r="B567" s="9"/>
      <c r="C567" s="9"/>
      <c r="D567" s="6" t="s">
        <v>3391</v>
      </c>
      <c r="E567" s="6" t="s">
        <v>3392</v>
      </c>
      <c r="F567" s="6" t="s">
        <v>3393</v>
      </c>
      <c r="G567" s="6" t="s">
        <v>3394</v>
      </c>
      <c r="H567" s="7">
        <v>7170</v>
      </c>
      <c r="I567" s="7">
        <v>8</v>
      </c>
      <c r="J567" s="6" t="s">
        <v>59</v>
      </c>
      <c r="K567" s="6" t="s">
        <v>124</v>
      </c>
      <c r="L567" s="6" t="s">
        <v>3395</v>
      </c>
      <c r="M567" s="6" t="s">
        <v>215</v>
      </c>
      <c r="N567" s="6" t="s">
        <v>49</v>
      </c>
      <c r="O567" s="6" t="s">
        <v>116</v>
      </c>
      <c r="P567" s="8">
        <v>1200</v>
      </c>
      <c r="Q567" s="8">
        <v>26223</v>
      </c>
      <c r="R567" s="7">
        <v>100000</v>
      </c>
      <c r="S567" s="8">
        <v>235477</v>
      </c>
      <c r="T567" s="8">
        <f t="shared" si="8"/>
        <v>898.9</v>
      </c>
      <c r="U567" s="8">
        <v>898.9</v>
      </c>
      <c r="V567" s="8">
        <v>0</v>
      </c>
      <c r="W567" s="8">
        <v>0</v>
      </c>
      <c r="X567" s="8">
        <v>0</v>
      </c>
      <c r="Y567" s="6" t="s">
        <v>3396</v>
      </c>
      <c r="Z567" s="6" t="s">
        <v>0</v>
      </c>
      <c r="AA567" s="6" t="s">
        <v>0</v>
      </c>
    </row>
    <row r="568" spans="1:27" ht="24" customHeight="1" x14ac:dyDescent="0.3">
      <c r="A568" s="6" t="s">
        <v>888</v>
      </c>
      <c r="B568" s="9"/>
      <c r="C568" s="9"/>
      <c r="D568" s="6" t="s">
        <v>3397</v>
      </c>
      <c r="E568" s="6" t="s">
        <v>3398</v>
      </c>
      <c r="F568" s="6" t="s">
        <v>3399</v>
      </c>
      <c r="G568" s="6" t="s">
        <v>3400</v>
      </c>
      <c r="H568" s="7">
        <v>8424</v>
      </c>
      <c r="I568" s="7">
        <v>5</v>
      </c>
      <c r="J568" s="6" t="s">
        <v>59</v>
      </c>
      <c r="K568" s="6" t="s">
        <v>3401</v>
      </c>
      <c r="L568" s="6" t="s">
        <v>234</v>
      </c>
      <c r="M568" s="6" t="s">
        <v>1713</v>
      </c>
      <c r="N568" s="6" t="s">
        <v>49</v>
      </c>
      <c r="O568" s="6" t="s">
        <v>0</v>
      </c>
      <c r="P568" s="8">
        <v>800</v>
      </c>
      <c r="Q568" s="8">
        <v>14610</v>
      </c>
      <c r="R568" s="7">
        <v>55000</v>
      </c>
      <c r="S568" s="8">
        <v>109855</v>
      </c>
      <c r="T568" s="8">
        <f t="shared" si="8"/>
        <v>339.5</v>
      </c>
      <c r="U568" s="8">
        <v>209.1</v>
      </c>
      <c r="V568" s="8">
        <v>130.4</v>
      </c>
      <c r="W568" s="8">
        <v>0</v>
      </c>
      <c r="X568" s="8">
        <v>0</v>
      </c>
      <c r="Y568" s="6" t="s">
        <v>809</v>
      </c>
      <c r="Z568" s="6" t="s">
        <v>0</v>
      </c>
      <c r="AA568" s="6" t="s">
        <v>0</v>
      </c>
    </row>
    <row r="569" spans="1:27" ht="24" customHeight="1" x14ac:dyDescent="0.3">
      <c r="A569" s="6" t="s">
        <v>895</v>
      </c>
      <c r="B569" s="9"/>
      <c r="C569" s="9" t="s">
        <v>3402</v>
      </c>
      <c r="D569" s="6" t="s">
        <v>3403</v>
      </c>
      <c r="E569" s="6" t="s">
        <v>3404</v>
      </c>
      <c r="F569" s="6" t="s">
        <v>3405</v>
      </c>
      <c r="G569" s="6" t="s">
        <v>3406</v>
      </c>
      <c r="H569" s="7">
        <v>7417</v>
      </c>
      <c r="I569" s="7">
        <v>4</v>
      </c>
      <c r="J569" s="6" t="s">
        <v>59</v>
      </c>
      <c r="K569" s="6" t="s">
        <v>3407</v>
      </c>
      <c r="L569" s="6" t="s">
        <v>0</v>
      </c>
      <c r="M569" s="6" t="s">
        <v>3408</v>
      </c>
      <c r="N569" s="6" t="s">
        <v>49</v>
      </c>
      <c r="O569" s="6" t="s">
        <v>106</v>
      </c>
      <c r="P569" s="8">
        <v>1200</v>
      </c>
      <c r="Q569" s="8">
        <v>13664</v>
      </c>
      <c r="R569" s="7">
        <v>5000</v>
      </c>
      <c r="S569" s="8">
        <v>113522</v>
      </c>
      <c r="T569" s="8">
        <f t="shared" si="8"/>
        <v>0</v>
      </c>
      <c r="U569" s="8">
        <v>0</v>
      </c>
      <c r="V569" s="8">
        <v>0</v>
      </c>
      <c r="W569" s="8">
        <v>0</v>
      </c>
      <c r="X569" s="8">
        <v>0</v>
      </c>
      <c r="Y569" s="6" t="s">
        <v>3409</v>
      </c>
      <c r="Z569" s="6" t="s">
        <v>0</v>
      </c>
      <c r="AA569" s="6" t="s">
        <v>0</v>
      </c>
    </row>
    <row r="570" spans="1:27" ht="24" customHeight="1" x14ac:dyDescent="0.3">
      <c r="A570" s="6" t="s">
        <v>901</v>
      </c>
      <c r="B570" s="9"/>
      <c r="C570" s="9"/>
      <c r="D570" s="6" t="s">
        <v>3410</v>
      </c>
      <c r="E570" s="6" t="s">
        <v>3411</v>
      </c>
      <c r="F570" s="6" t="s">
        <v>3412</v>
      </c>
      <c r="G570" s="6" t="s">
        <v>3413</v>
      </c>
      <c r="H570" s="7">
        <v>19660</v>
      </c>
      <c r="I570" s="7">
        <v>10</v>
      </c>
      <c r="J570" s="6" t="s">
        <v>59</v>
      </c>
      <c r="K570" s="6" t="s">
        <v>124</v>
      </c>
      <c r="L570" s="6" t="s">
        <v>80</v>
      </c>
      <c r="M570" s="6" t="s">
        <v>80</v>
      </c>
      <c r="N570" s="6" t="s">
        <v>49</v>
      </c>
      <c r="O570" s="6" t="s">
        <v>132</v>
      </c>
      <c r="P570" s="8">
        <v>1600</v>
      </c>
      <c r="Q570" s="8">
        <v>16125</v>
      </c>
      <c r="R570" s="7">
        <v>120000</v>
      </c>
      <c r="S570" s="8">
        <v>167972</v>
      </c>
      <c r="T570" s="8">
        <f t="shared" si="8"/>
        <v>1497</v>
      </c>
      <c r="U570" s="8">
        <v>1497</v>
      </c>
      <c r="V570" s="8">
        <v>0</v>
      </c>
      <c r="W570" s="8">
        <v>0</v>
      </c>
      <c r="X570" s="8">
        <v>0</v>
      </c>
      <c r="Y570" s="6" t="s">
        <v>3414</v>
      </c>
      <c r="Z570" s="6" t="s">
        <v>0</v>
      </c>
      <c r="AA570" s="6" t="s">
        <v>0</v>
      </c>
    </row>
    <row r="571" spans="1:27" ht="24" customHeight="1" x14ac:dyDescent="0.3">
      <c r="A571" s="6" t="s">
        <v>909</v>
      </c>
      <c r="B571" s="9"/>
      <c r="C571" s="9" t="s">
        <v>3415</v>
      </c>
      <c r="D571" s="6" t="s">
        <v>3416</v>
      </c>
      <c r="E571" s="6" t="s">
        <v>3417</v>
      </c>
      <c r="F571" s="6" t="s">
        <v>3418</v>
      </c>
      <c r="G571" s="6" t="s">
        <v>3419</v>
      </c>
      <c r="H571" s="7">
        <v>146571</v>
      </c>
      <c r="I571" s="7">
        <v>14</v>
      </c>
      <c r="J571" s="6" t="s">
        <v>59</v>
      </c>
      <c r="K571" s="6" t="s">
        <v>3420</v>
      </c>
      <c r="L571" s="6" t="s">
        <v>3421</v>
      </c>
      <c r="M571" s="6" t="s">
        <v>3420</v>
      </c>
      <c r="N571" s="6" t="s">
        <v>39</v>
      </c>
      <c r="O571" s="6" t="s">
        <v>99</v>
      </c>
      <c r="P571" s="8">
        <v>4060</v>
      </c>
      <c r="Q571" s="8">
        <v>44997</v>
      </c>
      <c r="R571" s="7">
        <v>300000</v>
      </c>
      <c r="S571" s="8">
        <v>367079</v>
      </c>
      <c r="T571" s="8">
        <f t="shared" si="8"/>
        <v>1185.3</v>
      </c>
      <c r="U571" s="8">
        <v>1185.3</v>
      </c>
      <c r="V571" s="8">
        <v>0</v>
      </c>
      <c r="W571" s="8">
        <v>0</v>
      </c>
      <c r="X571" s="8">
        <v>0</v>
      </c>
      <c r="Y571" s="6" t="s">
        <v>3422</v>
      </c>
      <c r="Z571" s="6" t="s">
        <v>0</v>
      </c>
      <c r="AA571" s="6" t="s">
        <v>0</v>
      </c>
    </row>
    <row r="572" spans="1:27" ht="24" customHeight="1" x14ac:dyDescent="0.3">
      <c r="A572" s="6" t="s">
        <v>917</v>
      </c>
      <c r="B572" s="9"/>
      <c r="C572" s="9"/>
      <c r="D572" s="6" t="s">
        <v>3423</v>
      </c>
      <c r="E572" s="6" t="s">
        <v>3424</v>
      </c>
      <c r="F572" s="6" t="s">
        <v>3425</v>
      </c>
      <c r="G572" s="6" t="s">
        <v>3426</v>
      </c>
      <c r="H572" s="7">
        <v>2961</v>
      </c>
      <c r="I572" s="7">
        <v>3</v>
      </c>
      <c r="J572" s="6" t="s">
        <v>0</v>
      </c>
      <c r="K572" s="6" t="s">
        <v>3427</v>
      </c>
      <c r="L572" s="6" t="s">
        <v>0</v>
      </c>
      <c r="M572" s="6" t="s">
        <v>0</v>
      </c>
      <c r="N572" s="6" t="s">
        <v>49</v>
      </c>
      <c r="O572" s="6" t="s">
        <v>0</v>
      </c>
      <c r="P572" s="8">
        <v>400</v>
      </c>
      <c r="Q572" s="8">
        <v>5119</v>
      </c>
      <c r="R572" s="7">
        <v>150000</v>
      </c>
      <c r="S572" s="8">
        <v>0</v>
      </c>
      <c r="T572" s="8">
        <f t="shared" si="8"/>
        <v>0</v>
      </c>
      <c r="U572" s="8">
        <v>0</v>
      </c>
      <c r="V572" s="8">
        <v>0</v>
      </c>
      <c r="W572" s="8">
        <v>0</v>
      </c>
      <c r="X572" s="8">
        <v>0</v>
      </c>
      <c r="Y572" s="6" t="s">
        <v>3428</v>
      </c>
      <c r="Z572" s="6" t="s">
        <v>0</v>
      </c>
      <c r="AA572" s="6"/>
    </row>
    <row r="573" spans="1:27" ht="24" customHeight="1" x14ac:dyDescent="0.3">
      <c r="A573" s="6" t="s">
        <v>521</v>
      </c>
      <c r="B573" s="9"/>
      <c r="C573" s="9"/>
      <c r="D573" s="6" t="s">
        <v>3429</v>
      </c>
      <c r="E573" s="6" t="s">
        <v>3430</v>
      </c>
      <c r="F573" s="6" t="s">
        <v>3431</v>
      </c>
      <c r="G573" s="6" t="s">
        <v>3432</v>
      </c>
      <c r="H573" s="7">
        <v>22086</v>
      </c>
      <c r="I573" s="7">
        <v>6</v>
      </c>
      <c r="J573" s="6" t="s">
        <v>59</v>
      </c>
      <c r="K573" s="6" t="s">
        <v>46</v>
      </c>
      <c r="L573" s="6" t="s">
        <v>46</v>
      </c>
      <c r="M573" s="6" t="s">
        <v>3433</v>
      </c>
      <c r="N573" s="6" t="s">
        <v>49</v>
      </c>
      <c r="O573" s="6" t="s">
        <v>132</v>
      </c>
      <c r="P573" s="8">
        <v>1600</v>
      </c>
      <c r="Q573" s="8">
        <v>26425</v>
      </c>
      <c r="R573" s="7">
        <v>180000</v>
      </c>
      <c r="S573" s="8">
        <v>119525</v>
      </c>
      <c r="T573" s="8">
        <f t="shared" si="8"/>
        <v>960.7</v>
      </c>
      <c r="U573" s="8">
        <v>866.2</v>
      </c>
      <c r="V573" s="8">
        <v>94.5</v>
      </c>
      <c r="W573" s="8">
        <v>0</v>
      </c>
      <c r="X573" s="8">
        <v>0</v>
      </c>
      <c r="Y573" s="6" t="s">
        <v>3434</v>
      </c>
      <c r="Z573" s="6" t="s">
        <v>0</v>
      </c>
      <c r="AA573" s="6" t="s">
        <v>0</v>
      </c>
    </row>
    <row r="574" spans="1:27" ht="24" customHeight="1" x14ac:dyDescent="0.3">
      <c r="A574" s="6" t="s">
        <v>531</v>
      </c>
      <c r="B574" s="9"/>
      <c r="C574" s="9"/>
      <c r="D574" s="6" t="s">
        <v>3435</v>
      </c>
      <c r="E574" s="6" t="s">
        <v>3436</v>
      </c>
      <c r="F574" s="6" t="s">
        <v>3437</v>
      </c>
      <c r="G574" s="6" t="s">
        <v>3438</v>
      </c>
      <c r="H574" s="7">
        <v>9517</v>
      </c>
      <c r="I574" s="7">
        <v>3</v>
      </c>
      <c r="J574" s="6" t="s">
        <v>59</v>
      </c>
      <c r="K574" s="6" t="s">
        <v>836</v>
      </c>
      <c r="L574" s="6" t="s">
        <v>836</v>
      </c>
      <c r="M574" s="6" t="s">
        <v>837</v>
      </c>
      <c r="N574" s="6" t="s">
        <v>49</v>
      </c>
      <c r="O574" s="6" t="s">
        <v>132</v>
      </c>
      <c r="P574" s="8">
        <v>1200</v>
      </c>
      <c r="Q574" s="8">
        <v>25856</v>
      </c>
      <c r="R574" s="7">
        <v>40000</v>
      </c>
      <c r="S574" s="8">
        <v>35340</v>
      </c>
      <c r="T574" s="8">
        <f t="shared" si="8"/>
        <v>23.2</v>
      </c>
      <c r="U574" s="8">
        <v>23.2</v>
      </c>
      <c r="V574" s="8">
        <v>0</v>
      </c>
      <c r="W574" s="8">
        <v>0</v>
      </c>
      <c r="X574" s="8">
        <v>0</v>
      </c>
      <c r="Y574" s="6" t="s">
        <v>777</v>
      </c>
      <c r="Z574" s="6" t="s">
        <v>0</v>
      </c>
      <c r="AA574" s="6" t="s">
        <v>0</v>
      </c>
    </row>
    <row r="575" spans="1:27" ht="24" customHeight="1" x14ac:dyDescent="0.3">
      <c r="A575" s="6" t="s">
        <v>537</v>
      </c>
      <c r="B575" s="9"/>
      <c r="C575" s="9" t="s">
        <v>3439</v>
      </c>
      <c r="D575" s="6" t="s">
        <v>3440</v>
      </c>
      <c r="E575" s="6" t="s">
        <v>3441</v>
      </c>
      <c r="F575" s="6" t="s">
        <v>3442</v>
      </c>
      <c r="G575" s="6" t="s">
        <v>3443</v>
      </c>
      <c r="H575" s="7">
        <v>6566</v>
      </c>
      <c r="I575" s="7">
        <v>7</v>
      </c>
      <c r="J575" s="6" t="s">
        <v>59</v>
      </c>
      <c r="K575" s="6" t="s">
        <v>124</v>
      </c>
      <c r="L575" s="6" t="s">
        <v>0</v>
      </c>
      <c r="M575" s="6" t="s">
        <v>0</v>
      </c>
      <c r="N575" s="6" t="s">
        <v>49</v>
      </c>
      <c r="O575" s="6" t="s">
        <v>50</v>
      </c>
      <c r="P575" s="8">
        <v>800</v>
      </c>
      <c r="Q575" s="8">
        <v>8064</v>
      </c>
      <c r="R575" s="7">
        <v>32000</v>
      </c>
      <c r="S575" s="8">
        <v>42947</v>
      </c>
      <c r="T575" s="8">
        <f t="shared" si="8"/>
        <v>1</v>
      </c>
      <c r="U575" s="8">
        <v>1</v>
      </c>
      <c r="V575" s="8">
        <v>0</v>
      </c>
      <c r="W575" s="8">
        <v>0</v>
      </c>
      <c r="X575" s="8">
        <v>0</v>
      </c>
      <c r="Y575" s="6" t="s">
        <v>3444</v>
      </c>
      <c r="Z575" s="6" t="s">
        <v>0</v>
      </c>
      <c r="AA575" s="6" t="s">
        <v>0</v>
      </c>
    </row>
    <row r="576" spans="1:27" ht="24" customHeight="1" x14ac:dyDescent="0.3">
      <c r="A576" s="6" t="s">
        <v>545</v>
      </c>
      <c r="B576" s="9"/>
      <c r="C576" s="9"/>
      <c r="D576" s="6" t="s">
        <v>3445</v>
      </c>
      <c r="E576" s="6" t="s">
        <v>3446</v>
      </c>
      <c r="F576" s="6" t="s">
        <v>3447</v>
      </c>
      <c r="G576" s="6" t="s">
        <v>3448</v>
      </c>
      <c r="H576" s="7">
        <v>19488</v>
      </c>
      <c r="I576" s="7">
        <v>8</v>
      </c>
      <c r="J576" s="6" t="s">
        <v>59</v>
      </c>
      <c r="K576" s="6" t="s">
        <v>79</v>
      </c>
      <c r="L576" s="6" t="s">
        <v>46</v>
      </c>
      <c r="M576" s="6" t="s">
        <v>215</v>
      </c>
      <c r="N576" s="6" t="s">
        <v>49</v>
      </c>
      <c r="O576" s="6" t="s">
        <v>132</v>
      </c>
      <c r="P576" s="8">
        <v>1600</v>
      </c>
      <c r="Q576" s="8">
        <v>27936</v>
      </c>
      <c r="R576" s="7">
        <v>5000</v>
      </c>
      <c r="S576" s="8">
        <v>130591</v>
      </c>
      <c r="T576" s="8">
        <f t="shared" si="8"/>
        <v>485.5</v>
      </c>
      <c r="U576" s="8">
        <v>485.5</v>
      </c>
      <c r="V576" s="8">
        <v>0</v>
      </c>
      <c r="W576" s="8">
        <v>0</v>
      </c>
      <c r="X576" s="8">
        <v>0</v>
      </c>
      <c r="Y576" s="6" t="s">
        <v>3449</v>
      </c>
      <c r="Z576" s="6" t="s">
        <v>0</v>
      </c>
      <c r="AA576" s="6" t="s">
        <v>0</v>
      </c>
    </row>
    <row r="577" spans="1:27" ht="24" customHeight="1" x14ac:dyDescent="0.3">
      <c r="A577" s="6" t="s">
        <v>647</v>
      </c>
      <c r="B577" s="9"/>
      <c r="C577" s="9" t="s">
        <v>3450</v>
      </c>
      <c r="D577" s="6" t="s">
        <v>3451</v>
      </c>
      <c r="E577" s="6" t="s">
        <v>3452</v>
      </c>
      <c r="F577" s="6" t="s">
        <v>3453</v>
      </c>
      <c r="G577" s="6" t="s">
        <v>3454</v>
      </c>
      <c r="H577" s="7">
        <v>37361</v>
      </c>
      <c r="I577" s="7">
        <v>15</v>
      </c>
      <c r="J577" s="6" t="s">
        <v>59</v>
      </c>
      <c r="K577" s="6" t="s">
        <v>3455</v>
      </c>
      <c r="L577" s="6" t="s">
        <v>3456</v>
      </c>
      <c r="M577" s="6" t="s">
        <v>3457</v>
      </c>
      <c r="N577" s="6" t="s">
        <v>49</v>
      </c>
      <c r="O577" s="6" t="s">
        <v>62</v>
      </c>
      <c r="P577" s="8">
        <v>2200</v>
      </c>
      <c r="Q577" s="8">
        <v>25314</v>
      </c>
      <c r="R577" s="7">
        <v>800000</v>
      </c>
      <c r="S577" s="8">
        <v>328665</v>
      </c>
      <c r="T577" s="8">
        <f t="shared" si="8"/>
        <v>1067.3</v>
      </c>
      <c r="U577" s="8">
        <v>1067.3</v>
      </c>
      <c r="V577" s="8">
        <v>0</v>
      </c>
      <c r="W577" s="8">
        <v>0</v>
      </c>
      <c r="X577" s="8">
        <v>0</v>
      </c>
      <c r="Y577" s="6" t="s">
        <v>3458</v>
      </c>
      <c r="Z577" s="6" t="s">
        <v>0</v>
      </c>
      <c r="AA577" s="6" t="s">
        <v>0</v>
      </c>
    </row>
    <row r="578" spans="1:27" ht="24" customHeight="1" x14ac:dyDescent="0.3">
      <c r="A578" s="6" t="s">
        <v>654</v>
      </c>
      <c r="B578" s="9"/>
      <c r="C578" s="9"/>
      <c r="D578" s="6" t="s">
        <v>3459</v>
      </c>
      <c r="E578" s="6" t="s">
        <v>3460</v>
      </c>
      <c r="F578" s="6" t="s">
        <v>3461</v>
      </c>
      <c r="G578" s="6" t="s">
        <v>3462</v>
      </c>
      <c r="H578" s="7">
        <v>8099</v>
      </c>
      <c r="I578" s="7">
        <v>3</v>
      </c>
      <c r="J578" s="6" t="s">
        <v>59</v>
      </c>
      <c r="K578" s="6" t="s">
        <v>3463</v>
      </c>
      <c r="L578" s="6" t="s">
        <v>3464</v>
      </c>
      <c r="M578" s="6" t="s">
        <v>3465</v>
      </c>
      <c r="N578" s="6" t="s">
        <v>49</v>
      </c>
      <c r="O578" s="6" t="s">
        <v>0</v>
      </c>
      <c r="P578" s="8">
        <v>1200</v>
      </c>
      <c r="Q578" s="8">
        <v>12475</v>
      </c>
      <c r="R578" s="7">
        <v>40000</v>
      </c>
      <c r="S578" s="8">
        <v>20287</v>
      </c>
      <c r="T578" s="8">
        <f t="shared" si="8"/>
        <v>119.4</v>
      </c>
      <c r="U578" s="8">
        <v>119.4</v>
      </c>
      <c r="V578" s="8">
        <v>0</v>
      </c>
      <c r="W578" s="8">
        <v>0</v>
      </c>
      <c r="X578" s="8">
        <v>0</v>
      </c>
      <c r="Y578" s="6" t="s">
        <v>3466</v>
      </c>
      <c r="Z578" s="6" t="s">
        <v>0</v>
      </c>
      <c r="AA578" s="6" t="s">
        <v>0</v>
      </c>
    </row>
    <row r="579" spans="1:27" ht="24" customHeight="1" x14ac:dyDescent="0.3">
      <c r="A579" s="6" t="s">
        <v>710</v>
      </c>
      <c r="B579" s="9"/>
      <c r="C579" s="9"/>
      <c r="D579" s="6" t="s">
        <v>3467</v>
      </c>
      <c r="E579" s="6" t="s">
        <v>3468</v>
      </c>
      <c r="F579" s="6" t="s">
        <v>3469</v>
      </c>
      <c r="G579" s="6" t="s">
        <v>3470</v>
      </c>
      <c r="H579" s="7">
        <v>5756</v>
      </c>
      <c r="I579" s="7">
        <v>7</v>
      </c>
      <c r="J579" s="6" t="s">
        <v>59</v>
      </c>
      <c r="K579" s="6" t="s">
        <v>124</v>
      </c>
      <c r="L579" s="6" t="s">
        <v>151</v>
      </c>
      <c r="M579" s="6" t="s">
        <v>215</v>
      </c>
      <c r="N579" s="6" t="s">
        <v>49</v>
      </c>
      <c r="O579" s="6" t="s">
        <v>132</v>
      </c>
      <c r="P579" s="8">
        <v>1100</v>
      </c>
      <c r="Q579" s="8">
        <v>11591</v>
      </c>
      <c r="R579" s="7">
        <v>100000</v>
      </c>
      <c r="S579" s="8">
        <v>184101</v>
      </c>
      <c r="T579" s="8">
        <f t="shared" si="8"/>
        <v>35.799999999999997</v>
      </c>
      <c r="U579" s="8">
        <v>35.799999999999997</v>
      </c>
      <c r="V579" s="8">
        <v>0</v>
      </c>
      <c r="W579" s="8">
        <v>0</v>
      </c>
      <c r="X579" s="8">
        <v>0</v>
      </c>
      <c r="Y579" s="6" t="s">
        <v>3471</v>
      </c>
      <c r="Z579" s="6" t="s">
        <v>0</v>
      </c>
      <c r="AA579" s="6" t="s">
        <v>0</v>
      </c>
    </row>
    <row r="580" spans="1:27" ht="24" customHeight="1" x14ac:dyDescent="0.3">
      <c r="A580" s="6" t="s">
        <v>717</v>
      </c>
      <c r="B580" s="9"/>
      <c r="C580" s="9"/>
      <c r="D580" s="6" t="s">
        <v>3472</v>
      </c>
      <c r="E580" s="6" t="s">
        <v>3473</v>
      </c>
      <c r="F580" s="6" t="s">
        <v>3474</v>
      </c>
      <c r="G580" s="6" t="s">
        <v>3475</v>
      </c>
      <c r="H580" s="7">
        <v>26025</v>
      </c>
      <c r="I580" s="7">
        <v>13</v>
      </c>
      <c r="J580" s="6" t="s">
        <v>97</v>
      </c>
      <c r="K580" s="6" t="s">
        <v>46</v>
      </c>
      <c r="L580" s="6" t="s">
        <v>79</v>
      </c>
      <c r="M580" s="6" t="s">
        <v>3476</v>
      </c>
      <c r="N580" s="6" t="s">
        <v>49</v>
      </c>
      <c r="O580" s="6" t="s">
        <v>50</v>
      </c>
      <c r="P580" s="8">
        <v>1600</v>
      </c>
      <c r="Q580" s="8">
        <v>16000</v>
      </c>
      <c r="R580" s="7">
        <v>125000</v>
      </c>
      <c r="S580" s="8">
        <v>135920</v>
      </c>
      <c r="T580" s="8">
        <f t="shared" si="8"/>
        <v>140.1</v>
      </c>
      <c r="U580" s="8">
        <v>140.1</v>
      </c>
      <c r="V580" s="8">
        <v>0</v>
      </c>
      <c r="W580" s="8">
        <v>0</v>
      </c>
      <c r="X580" s="8">
        <v>0</v>
      </c>
      <c r="Y580" s="6" t="s">
        <v>3471</v>
      </c>
      <c r="Z580" s="6" t="s">
        <v>0</v>
      </c>
      <c r="AA580" s="6" t="s">
        <v>0</v>
      </c>
    </row>
    <row r="581" spans="1:27" ht="24" customHeight="1" x14ac:dyDescent="0.3">
      <c r="A581" s="6" t="s">
        <v>721</v>
      </c>
      <c r="B581" s="9"/>
      <c r="C581" s="9"/>
      <c r="D581" s="6" t="s">
        <v>3477</v>
      </c>
      <c r="E581" s="6" t="s">
        <v>3478</v>
      </c>
      <c r="F581" s="6" t="s">
        <v>3479</v>
      </c>
      <c r="G581" s="6" t="s">
        <v>3480</v>
      </c>
      <c r="H581" s="7">
        <v>9922</v>
      </c>
      <c r="I581" s="7">
        <v>9</v>
      </c>
      <c r="J581" s="6" t="s">
        <v>59</v>
      </c>
      <c r="K581" s="6" t="s">
        <v>1249</v>
      </c>
      <c r="L581" s="6" t="s">
        <v>381</v>
      </c>
      <c r="M581" s="6" t="s">
        <v>3481</v>
      </c>
      <c r="N581" s="6" t="s">
        <v>49</v>
      </c>
      <c r="O581" s="6" t="s">
        <v>132</v>
      </c>
      <c r="P581" s="8">
        <v>1200</v>
      </c>
      <c r="Q581" s="8">
        <v>13992</v>
      </c>
      <c r="R581" s="7">
        <v>301200</v>
      </c>
      <c r="S581" s="8">
        <v>132558</v>
      </c>
      <c r="T581" s="8">
        <f t="shared" si="8"/>
        <v>250.2</v>
      </c>
      <c r="U581" s="8">
        <v>22.6</v>
      </c>
      <c r="V581" s="8">
        <v>0</v>
      </c>
      <c r="W581" s="8">
        <v>227.6</v>
      </c>
      <c r="X581" s="8">
        <v>0</v>
      </c>
      <c r="Y581" s="6" t="s">
        <v>3471</v>
      </c>
      <c r="Z581" s="6" t="s">
        <v>0</v>
      </c>
      <c r="AA581" s="6" t="s">
        <v>0</v>
      </c>
    </row>
    <row r="582" spans="1:27" ht="24" customHeight="1" x14ac:dyDescent="0.3">
      <c r="A582" s="6" t="s">
        <v>727</v>
      </c>
      <c r="B582" s="9"/>
      <c r="C582" s="9" t="s">
        <v>3482</v>
      </c>
      <c r="D582" s="6" t="s">
        <v>3483</v>
      </c>
      <c r="E582" s="6" t="s">
        <v>3484</v>
      </c>
      <c r="F582" s="6" t="s">
        <v>3485</v>
      </c>
      <c r="G582" s="6" t="s">
        <v>3486</v>
      </c>
      <c r="H582" s="7">
        <v>19260</v>
      </c>
      <c r="I582" s="7">
        <v>8</v>
      </c>
      <c r="J582" s="6" t="s">
        <v>59</v>
      </c>
      <c r="K582" s="6" t="s">
        <v>3487</v>
      </c>
      <c r="L582" s="6" t="s">
        <v>3488</v>
      </c>
      <c r="M582" s="6" t="s">
        <v>3489</v>
      </c>
      <c r="N582" s="6" t="s">
        <v>49</v>
      </c>
      <c r="O582" s="6" t="s">
        <v>50</v>
      </c>
      <c r="P582" s="8">
        <v>1600</v>
      </c>
      <c r="Q582" s="8">
        <v>16144</v>
      </c>
      <c r="R582" s="7">
        <v>90000</v>
      </c>
      <c r="S582" s="8">
        <v>208425</v>
      </c>
      <c r="T582" s="8">
        <f t="shared" si="8"/>
        <v>101.8</v>
      </c>
      <c r="U582" s="8">
        <v>101.8</v>
      </c>
      <c r="V582" s="8">
        <v>0</v>
      </c>
      <c r="W582" s="8">
        <v>0</v>
      </c>
      <c r="X582" s="8">
        <v>0</v>
      </c>
      <c r="Y582" s="6" t="s">
        <v>3490</v>
      </c>
      <c r="Z582" s="6" t="s">
        <v>0</v>
      </c>
      <c r="AA582" s="6" t="s">
        <v>0</v>
      </c>
    </row>
    <row r="583" spans="1:27" ht="24" customHeight="1" x14ac:dyDescent="0.3">
      <c r="A583" s="6" t="s">
        <v>733</v>
      </c>
      <c r="B583" s="9"/>
      <c r="C583" s="9"/>
      <c r="D583" s="6" t="s">
        <v>3491</v>
      </c>
      <c r="E583" s="6" t="s">
        <v>3492</v>
      </c>
      <c r="F583" s="6" t="s">
        <v>3493</v>
      </c>
      <c r="G583" s="6" t="s">
        <v>3494</v>
      </c>
      <c r="H583" s="7">
        <v>7610</v>
      </c>
      <c r="I583" s="7">
        <v>5</v>
      </c>
      <c r="J583" s="6" t="s">
        <v>59</v>
      </c>
      <c r="K583" s="6" t="s">
        <v>3495</v>
      </c>
      <c r="L583" s="6" t="s">
        <v>3496</v>
      </c>
      <c r="M583" s="6" t="s">
        <v>3497</v>
      </c>
      <c r="N583" s="6" t="s">
        <v>49</v>
      </c>
      <c r="O583" s="6" t="s">
        <v>50</v>
      </c>
      <c r="P583" s="8">
        <v>800</v>
      </c>
      <c r="Q583" s="8">
        <v>8186</v>
      </c>
      <c r="R583" s="7">
        <v>156400</v>
      </c>
      <c r="S583" s="8">
        <v>26074</v>
      </c>
      <c r="T583" s="8">
        <f t="shared" ref="T583:T616" si="9">SUM(U583:X583)</f>
        <v>26.8</v>
      </c>
      <c r="U583" s="8">
        <v>26.8</v>
      </c>
      <c r="V583" s="8">
        <v>0</v>
      </c>
      <c r="W583" s="8">
        <v>0</v>
      </c>
      <c r="X583" s="8">
        <v>0</v>
      </c>
      <c r="Y583" s="6" t="s">
        <v>3498</v>
      </c>
      <c r="Z583" s="6" t="s">
        <v>0</v>
      </c>
      <c r="AA583" s="6" t="s">
        <v>0</v>
      </c>
    </row>
    <row r="584" spans="1:27" ht="24" customHeight="1" x14ac:dyDescent="0.3">
      <c r="A584" s="6" t="s">
        <v>738</v>
      </c>
      <c r="B584" s="9"/>
      <c r="C584" s="6" t="s">
        <v>1420</v>
      </c>
      <c r="D584" s="6" t="s">
        <v>3499</v>
      </c>
      <c r="E584" s="6" t="s">
        <v>3500</v>
      </c>
      <c r="F584" s="6" t="s">
        <v>3501</v>
      </c>
      <c r="G584" s="6" t="s">
        <v>3502</v>
      </c>
      <c r="H584" s="7">
        <v>7865</v>
      </c>
      <c r="I584" s="7">
        <v>6</v>
      </c>
      <c r="J584" s="6" t="s">
        <v>59</v>
      </c>
      <c r="K584" s="6" t="s">
        <v>124</v>
      </c>
      <c r="L584" s="6" t="s">
        <v>151</v>
      </c>
      <c r="M584" s="6" t="s">
        <v>3503</v>
      </c>
      <c r="N584" s="6" t="s">
        <v>49</v>
      </c>
      <c r="O584" s="6" t="s">
        <v>132</v>
      </c>
      <c r="P584" s="8">
        <v>1600</v>
      </c>
      <c r="Q584" s="8">
        <v>16000</v>
      </c>
      <c r="R584" s="7">
        <v>103500</v>
      </c>
      <c r="S584" s="8">
        <v>96780</v>
      </c>
      <c r="T584" s="8">
        <f t="shared" si="9"/>
        <v>582.79999999999995</v>
      </c>
      <c r="U584" s="8">
        <v>582.79999999999995</v>
      </c>
      <c r="V584" s="8">
        <v>0</v>
      </c>
      <c r="W584" s="8">
        <v>0</v>
      </c>
      <c r="X584" s="8">
        <v>0</v>
      </c>
      <c r="Y584" s="6" t="s">
        <v>3018</v>
      </c>
      <c r="Z584" s="6" t="s">
        <v>0</v>
      </c>
      <c r="AA584" s="6" t="s">
        <v>0</v>
      </c>
    </row>
    <row r="585" spans="1:27" ht="24" customHeight="1" x14ac:dyDescent="0.3">
      <c r="A585" s="6" t="s">
        <v>745</v>
      </c>
      <c r="B585" s="9"/>
      <c r="C585" s="9" t="s">
        <v>3504</v>
      </c>
      <c r="D585" s="6" t="s">
        <v>3505</v>
      </c>
      <c r="E585" s="6" t="s">
        <v>3506</v>
      </c>
      <c r="F585" s="6" t="s">
        <v>3507</v>
      </c>
      <c r="G585" s="6" t="s">
        <v>3508</v>
      </c>
      <c r="H585" s="7">
        <v>7390</v>
      </c>
      <c r="I585" s="7">
        <v>6</v>
      </c>
      <c r="J585" s="6" t="s">
        <v>59</v>
      </c>
      <c r="K585" s="6" t="s">
        <v>124</v>
      </c>
      <c r="L585" s="6" t="s">
        <v>151</v>
      </c>
      <c r="M585" s="6" t="s">
        <v>3509</v>
      </c>
      <c r="N585" s="6" t="s">
        <v>49</v>
      </c>
      <c r="O585" s="6" t="s">
        <v>50</v>
      </c>
      <c r="P585" s="8">
        <v>600</v>
      </c>
      <c r="Q585" s="8">
        <v>14000</v>
      </c>
      <c r="R585" s="7">
        <v>27000</v>
      </c>
      <c r="S585" s="8">
        <v>55861</v>
      </c>
      <c r="T585" s="8">
        <f t="shared" si="9"/>
        <v>28370</v>
      </c>
      <c r="U585" s="8">
        <v>28370</v>
      </c>
      <c r="V585" s="8">
        <v>0</v>
      </c>
      <c r="W585" s="8">
        <v>0</v>
      </c>
      <c r="X585" s="8">
        <v>0</v>
      </c>
      <c r="Y585" s="6" t="s">
        <v>3510</v>
      </c>
      <c r="Z585" s="6" t="s">
        <v>0</v>
      </c>
      <c r="AA585" s="6" t="s">
        <v>0</v>
      </c>
    </row>
    <row r="586" spans="1:27" ht="24" customHeight="1" x14ac:dyDescent="0.3">
      <c r="A586" s="6" t="s">
        <v>751</v>
      </c>
      <c r="B586" s="9"/>
      <c r="C586" s="9"/>
      <c r="D586" s="6" t="s">
        <v>3511</v>
      </c>
      <c r="E586" s="6" t="s">
        <v>3512</v>
      </c>
      <c r="F586" s="6" t="s">
        <v>3513</v>
      </c>
      <c r="G586" s="6" t="s">
        <v>3514</v>
      </c>
      <c r="H586" s="7">
        <v>8039</v>
      </c>
      <c r="I586" s="7">
        <v>7</v>
      </c>
      <c r="J586" s="6" t="s">
        <v>59</v>
      </c>
      <c r="K586" s="6" t="s">
        <v>124</v>
      </c>
      <c r="L586" s="6" t="s">
        <v>151</v>
      </c>
      <c r="M586" s="6" t="s">
        <v>3509</v>
      </c>
      <c r="N586" s="6" t="s">
        <v>49</v>
      </c>
      <c r="O586" s="6" t="s">
        <v>50</v>
      </c>
      <c r="P586" s="8">
        <v>600</v>
      </c>
      <c r="Q586" s="8">
        <v>6011</v>
      </c>
      <c r="R586" s="7">
        <v>5000</v>
      </c>
      <c r="S586" s="8">
        <v>49390</v>
      </c>
      <c r="T586" s="8">
        <f t="shared" si="9"/>
        <v>15.4</v>
      </c>
      <c r="U586" s="8">
        <v>15.4</v>
      </c>
      <c r="V586" s="8">
        <v>0</v>
      </c>
      <c r="W586" s="8">
        <v>0</v>
      </c>
      <c r="X586" s="8">
        <v>0</v>
      </c>
      <c r="Y586" s="6" t="s">
        <v>3515</v>
      </c>
      <c r="Z586" s="6" t="s">
        <v>0</v>
      </c>
      <c r="AA586" s="6" t="s">
        <v>0</v>
      </c>
    </row>
    <row r="587" spans="1:27" ht="24" customHeight="1" x14ac:dyDescent="0.3">
      <c r="A587" s="6" t="s">
        <v>816</v>
      </c>
      <c r="B587" s="9"/>
      <c r="C587" s="6" t="s">
        <v>3516</v>
      </c>
      <c r="D587" s="6" t="s">
        <v>3517</v>
      </c>
      <c r="E587" s="6" t="s">
        <v>3518</v>
      </c>
      <c r="F587" s="6" t="s">
        <v>3519</v>
      </c>
      <c r="G587" s="6" t="s">
        <v>3520</v>
      </c>
      <c r="H587" s="7">
        <v>4964</v>
      </c>
      <c r="I587" s="7">
        <v>4</v>
      </c>
      <c r="J587" s="6" t="s">
        <v>59</v>
      </c>
      <c r="K587" s="6" t="s">
        <v>500</v>
      </c>
      <c r="L587" s="6" t="s">
        <v>2009</v>
      </c>
      <c r="M587" s="6" t="s">
        <v>501</v>
      </c>
      <c r="N587" s="6" t="s">
        <v>49</v>
      </c>
      <c r="O587" s="6" t="s">
        <v>50</v>
      </c>
      <c r="P587" s="8">
        <v>600</v>
      </c>
      <c r="Q587" s="8">
        <v>9795</v>
      </c>
      <c r="R587" s="7">
        <v>57200</v>
      </c>
      <c r="S587" s="8">
        <v>62597</v>
      </c>
      <c r="T587" s="8">
        <f t="shared" si="9"/>
        <v>38.200000000000003</v>
      </c>
      <c r="U587" s="8">
        <v>38.200000000000003</v>
      </c>
      <c r="V587" s="8">
        <v>0</v>
      </c>
      <c r="W587" s="8">
        <v>0</v>
      </c>
      <c r="X587" s="8">
        <v>0</v>
      </c>
      <c r="Y587" s="6" t="s">
        <v>3521</v>
      </c>
      <c r="Z587" s="6" t="s">
        <v>0</v>
      </c>
      <c r="AA587" s="6" t="s">
        <v>0</v>
      </c>
    </row>
    <row r="588" spans="1:27" ht="24" customHeight="1" x14ac:dyDescent="0.3">
      <c r="A588" s="6" t="s">
        <v>661</v>
      </c>
      <c r="B588" s="9"/>
      <c r="C588" s="9" t="s">
        <v>3522</v>
      </c>
      <c r="D588" s="6" t="s">
        <v>3523</v>
      </c>
      <c r="E588" s="6" t="s">
        <v>3524</v>
      </c>
      <c r="F588" s="6" t="s">
        <v>3525</v>
      </c>
      <c r="G588" s="6" t="s">
        <v>3526</v>
      </c>
      <c r="H588" s="7">
        <v>9534</v>
      </c>
      <c r="I588" s="7">
        <v>6</v>
      </c>
      <c r="J588" s="6" t="s">
        <v>59</v>
      </c>
      <c r="K588" s="6" t="s">
        <v>46</v>
      </c>
      <c r="L588" s="6" t="s">
        <v>79</v>
      </c>
      <c r="M588" s="6" t="s">
        <v>80</v>
      </c>
      <c r="N588" s="6" t="s">
        <v>49</v>
      </c>
      <c r="O588" s="6" t="s">
        <v>50</v>
      </c>
      <c r="P588" s="8">
        <v>1600</v>
      </c>
      <c r="Q588" s="8">
        <v>17121</v>
      </c>
      <c r="R588" s="7">
        <v>100000</v>
      </c>
      <c r="S588" s="8">
        <v>55788</v>
      </c>
      <c r="T588" s="8">
        <f t="shared" si="9"/>
        <v>35.1</v>
      </c>
      <c r="U588" s="8">
        <v>35.1</v>
      </c>
      <c r="V588" s="8">
        <v>0</v>
      </c>
      <c r="W588" s="8">
        <v>0</v>
      </c>
      <c r="X588" s="8">
        <v>0</v>
      </c>
      <c r="Y588" s="6" t="s">
        <v>3297</v>
      </c>
      <c r="Z588" s="6" t="s">
        <v>0</v>
      </c>
      <c r="AA588" s="6" t="s">
        <v>0</v>
      </c>
    </row>
    <row r="589" spans="1:27" ht="24" customHeight="1" x14ac:dyDescent="0.3">
      <c r="A589" s="6" t="s">
        <v>637</v>
      </c>
      <c r="B589" s="9"/>
      <c r="C589" s="9"/>
      <c r="D589" s="6" t="s">
        <v>3527</v>
      </c>
      <c r="E589" s="6" t="s">
        <v>3528</v>
      </c>
      <c r="F589" s="6" t="s">
        <v>3529</v>
      </c>
      <c r="G589" s="6" t="s">
        <v>3530</v>
      </c>
      <c r="H589" s="7">
        <v>14768</v>
      </c>
      <c r="I589" s="7">
        <v>5</v>
      </c>
      <c r="J589" s="6" t="s">
        <v>59</v>
      </c>
      <c r="K589" s="6" t="s">
        <v>46</v>
      </c>
      <c r="L589" s="6" t="s">
        <v>79</v>
      </c>
      <c r="M589" s="6" t="s">
        <v>80</v>
      </c>
      <c r="N589" s="6" t="s">
        <v>49</v>
      </c>
      <c r="O589" s="6" t="s">
        <v>50</v>
      </c>
      <c r="P589" s="8">
        <v>1600</v>
      </c>
      <c r="Q589" s="8">
        <v>35680</v>
      </c>
      <c r="R589" s="7">
        <v>172000</v>
      </c>
      <c r="S589" s="8">
        <v>59011</v>
      </c>
      <c r="T589" s="8">
        <f t="shared" si="9"/>
        <v>0</v>
      </c>
      <c r="U589" s="8">
        <v>0</v>
      </c>
      <c r="V589" s="8">
        <v>0</v>
      </c>
      <c r="W589" s="8">
        <v>0</v>
      </c>
      <c r="X589" s="8">
        <v>0</v>
      </c>
      <c r="Y589" s="6" t="s">
        <v>2679</v>
      </c>
      <c r="Z589" s="6" t="s">
        <v>0</v>
      </c>
      <c r="AA589" s="6" t="s">
        <v>0</v>
      </c>
    </row>
    <row r="590" spans="1:27" ht="24" customHeight="1" x14ac:dyDescent="0.3">
      <c r="A590" s="6" t="s">
        <v>758</v>
      </c>
      <c r="B590" s="9"/>
      <c r="C590" s="9" t="s">
        <v>3531</v>
      </c>
      <c r="D590" s="6" t="s">
        <v>3532</v>
      </c>
      <c r="E590" s="6" t="s">
        <v>3533</v>
      </c>
      <c r="F590" s="6" t="s">
        <v>3534</v>
      </c>
      <c r="G590" s="6" t="s">
        <v>3535</v>
      </c>
      <c r="H590" s="7">
        <v>5600</v>
      </c>
      <c r="I590" s="7">
        <v>4</v>
      </c>
      <c r="J590" s="6" t="s">
        <v>59</v>
      </c>
      <c r="K590" s="6" t="s">
        <v>500</v>
      </c>
      <c r="L590" s="6" t="s">
        <v>2009</v>
      </c>
      <c r="M590" s="6" t="s">
        <v>0</v>
      </c>
      <c r="N590" s="6" t="s">
        <v>49</v>
      </c>
      <c r="O590" s="6" t="s">
        <v>99</v>
      </c>
      <c r="P590" s="8">
        <v>1200</v>
      </c>
      <c r="Q590" s="8">
        <v>12070</v>
      </c>
      <c r="R590" s="7">
        <v>27000</v>
      </c>
      <c r="S590" s="8">
        <v>24600</v>
      </c>
      <c r="T590" s="8">
        <f t="shared" si="9"/>
        <v>0</v>
      </c>
      <c r="U590" s="8">
        <v>0</v>
      </c>
      <c r="V590" s="8">
        <v>0</v>
      </c>
      <c r="W590" s="8">
        <v>0</v>
      </c>
      <c r="X590" s="8">
        <v>0</v>
      </c>
      <c r="Y590" s="6" t="s">
        <v>3536</v>
      </c>
      <c r="Z590" s="6" t="s">
        <v>0</v>
      </c>
      <c r="AA590" s="6" t="s">
        <v>0</v>
      </c>
    </row>
    <row r="591" spans="1:27" ht="24" customHeight="1" x14ac:dyDescent="0.3">
      <c r="A591" s="6" t="s">
        <v>766</v>
      </c>
      <c r="B591" s="9"/>
      <c r="C591" s="9"/>
      <c r="D591" s="6" t="s">
        <v>3537</v>
      </c>
      <c r="E591" s="6" t="s">
        <v>3538</v>
      </c>
      <c r="F591" s="6" t="s">
        <v>3539</v>
      </c>
      <c r="G591" s="6" t="s">
        <v>3540</v>
      </c>
      <c r="H591" s="7">
        <v>9749</v>
      </c>
      <c r="I591" s="7">
        <v>6</v>
      </c>
      <c r="J591" s="6" t="s">
        <v>59</v>
      </c>
      <c r="K591" s="6" t="s">
        <v>46</v>
      </c>
      <c r="L591" s="6" t="s">
        <v>79</v>
      </c>
      <c r="M591" s="6" t="s">
        <v>80</v>
      </c>
      <c r="N591" s="6" t="s">
        <v>49</v>
      </c>
      <c r="O591" s="6" t="s">
        <v>50</v>
      </c>
      <c r="P591" s="8">
        <v>960</v>
      </c>
      <c r="Q591" s="8">
        <v>9900</v>
      </c>
      <c r="R591" s="7">
        <v>183000</v>
      </c>
      <c r="S591" s="8">
        <v>40622</v>
      </c>
      <c r="T591" s="8">
        <f t="shared" si="9"/>
        <v>0</v>
      </c>
      <c r="U591" s="8">
        <v>0</v>
      </c>
      <c r="V591" s="8">
        <v>0</v>
      </c>
      <c r="W591" s="8">
        <v>0</v>
      </c>
      <c r="X591" s="8">
        <v>0</v>
      </c>
      <c r="Y591" s="6" t="s">
        <v>2342</v>
      </c>
      <c r="Z591" s="6" t="s">
        <v>0</v>
      </c>
      <c r="AA591" s="6" t="s">
        <v>0</v>
      </c>
    </row>
    <row r="592" spans="1:27" ht="24" customHeight="1" x14ac:dyDescent="0.3">
      <c r="A592" s="6" t="s">
        <v>772</v>
      </c>
      <c r="B592" s="9"/>
      <c r="C592" s="9"/>
      <c r="D592" s="6" t="s">
        <v>3541</v>
      </c>
      <c r="E592" s="6" t="s">
        <v>3542</v>
      </c>
      <c r="F592" s="6" t="s">
        <v>3543</v>
      </c>
      <c r="G592" s="6" t="s">
        <v>3544</v>
      </c>
      <c r="H592" s="7">
        <v>5981</v>
      </c>
      <c r="I592" s="7">
        <v>7</v>
      </c>
      <c r="J592" s="6" t="s">
        <v>59</v>
      </c>
      <c r="K592" s="6" t="s">
        <v>124</v>
      </c>
      <c r="L592" s="6" t="s">
        <v>151</v>
      </c>
      <c r="M592" s="6" t="s">
        <v>3545</v>
      </c>
      <c r="N592" s="6" t="s">
        <v>49</v>
      </c>
      <c r="O592" s="6" t="s">
        <v>132</v>
      </c>
      <c r="P592" s="8">
        <v>1001</v>
      </c>
      <c r="Q592" s="8">
        <v>10169</v>
      </c>
      <c r="R592" s="7">
        <v>60000</v>
      </c>
      <c r="S592" s="8">
        <v>57765</v>
      </c>
      <c r="T592" s="8">
        <f t="shared" si="9"/>
        <v>0</v>
      </c>
      <c r="U592" s="8">
        <v>0</v>
      </c>
      <c r="V592" s="8">
        <v>0</v>
      </c>
      <c r="W592" s="8">
        <v>0</v>
      </c>
      <c r="X592" s="8">
        <v>0</v>
      </c>
      <c r="Y592" s="6" t="s">
        <v>3546</v>
      </c>
      <c r="Z592" s="6" t="s">
        <v>0</v>
      </c>
      <c r="AA592" s="6" t="s">
        <v>0</v>
      </c>
    </row>
    <row r="593" spans="1:27" ht="24" customHeight="1" x14ac:dyDescent="0.3">
      <c r="A593" s="6" t="s">
        <v>926</v>
      </c>
      <c r="B593" s="9"/>
      <c r="C593" s="9"/>
      <c r="D593" s="6" t="s">
        <v>3547</v>
      </c>
      <c r="E593" s="6" t="s">
        <v>3548</v>
      </c>
      <c r="F593" s="6" t="s">
        <v>3549</v>
      </c>
      <c r="G593" s="6" t="s">
        <v>3550</v>
      </c>
      <c r="H593" s="7">
        <v>5099</v>
      </c>
      <c r="I593" s="7">
        <v>4</v>
      </c>
      <c r="J593" s="6" t="s">
        <v>97</v>
      </c>
      <c r="K593" s="6" t="s">
        <v>70</v>
      </c>
      <c r="L593" s="6" t="s">
        <v>259</v>
      </c>
      <c r="M593" s="6" t="s">
        <v>72</v>
      </c>
      <c r="N593" s="6" t="s">
        <v>49</v>
      </c>
      <c r="O593" s="6" t="s">
        <v>50</v>
      </c>
      <c r="P593" s="8">
        <v>1200</v>
      </c>
      <c r="Q593" s="8">
        <v>13131</v>
      </c>
      <c r="R593" s="7">
        <v>35000</v>
      </c>
      <c r="S593" s="8">
        <v>92995</v>
      </c>
      <c r="T593" s="8">
        <f t="shared" si="9"/>
        <v>0</v>
      </c>
      <c r="U593" s="8">
        <v>0</v>
      </c>
      <c r="V593" s="8">
        <v>0</v>
      </c>
      <c r="W593" s="8">
        <v>0</v>
      </c>
      <c r="X593" s="8">
        <v>0</v>
      </c>
      <c r="Y593" s="6" t="s">
        <v>3551</v>
      </c>
      <c r="Z593" s="6" t="s">
        <v>0</v>
      </c>
      <c r="AA593" s="6" t="s">
        <v>0</v>
      </c>
    </row>
    <row r="594" spans="1:27" ht="24" customHeight="1" x14ac:dyDescent="0.3">
      <c r="A594" s="6" t="s">
        <v>933</v>
      </c>
      <c r="B594" s="9"/>
      <c r="C594" s="9"/>
      <c r="D594" s="6" t="s">
        <v>3552</v>
      </c>
      <c r="E594" s="6" t="s">
        <v>3553</v>
      </c>
      <c r="F594" s="6" t="s">
        <v>3554</v>
      </c>
      <c r="G594" s="6" t="s">
        <v>3555</v>
      </c>
      <c r="H594" s="7">
        <v>31987</v>
      </c>
      <c r="I594" s="7">
        <v>9</v>
      </c>
      <c r="J594" s="6" t="s">
        <v>59</v>
      </c>
      <c r="K594" s="6" t="s">
        <v>70</v>
      </c>
      <c r="L594" s="6" t="s">
        <v>259</v>
      </c>
      <c r="M594" s="6" t="s">
        <v>3556</v>
      </c>
      <c r="N594" s="6" t="s">
        <v>49</v>
      </c>
      <c r="O594" s="6" t="s">
        <v>50</v>
      </c>
      <c r="P594" s="8">
        <v>1600</v>
      </c>
      <c r="Q594" s="8">
        <v>19200</v>
      </c>
      <c r="R594" s="7">
        <v>150000</v>
      </c>
      <c r="S594" s="8">
        <v>136173</v>
      </c>
      <c r="T594" s="8">
        <f t="shared" si="9"/>
        <v>0</v>
      </c>
      <c r="U594" s="8">
        <v>0</v>
      </c>
      <c r="V594" s="8">
        <v>0</v>
      </c>
      <c r="W594" s="8">
        <v>0</v>
      </c>
      <c r="X594" s="8">
        <v>0</v>
      </c>
      <c r="Y594" s="6" t="s">
        <v>3557</v>
      </c>
      <c r="Z594" s="6" t="s">
        <v>0</v>
      </c>
      <c r="AA594" s="6" t="s">
        <v>0</v>
      </c>
    </row>
    <row r="595" spans="1:27" ht="24" customHeight="1" x14ac:dyDescent="0.3">
      <c r="A595" s="6" t="s">
        <v>941</v>
      </c>
      <c r="B595" s="9"/>
      <c r="C595" s="6" t="s">
        <v>3558</v>
      </c>
      <c r="D595" s="6" t="s">
        <v>3559</v>
      </c>
      <c r="E595" s="6" t="s">
        <v>3560</v>
      </c>
      <c r="F595" s="6" t="s">
        <v>3561</v>
      </c>
      <c r="G595" s="6" t="s">
        <v>3562</v>
      </c>
      <c r="H595" s="7">
        <v>9917</v>
      </c>
      <c r="I595" s="7">
        <v>5</v>
      </c>
      <c r="J595" s="6" t="s">
        <v>59</v>
      </c>
      <c r="K595" s="6" t="s">
        <v>46</v>
      </c>
      <c r="L595" s="6" t="s">
        <v>79</v>
      </c>
      <c r="M595" s="6" t="s">
        <v>0</v>
      </c>
      <c r="N595" s="6" t="s">
        <v>49</v>
      </c>
      <c r="O595" s="6" t="s">
        <v>116</v>
      </c>
      <c r="P595" s="8">
        <v>760</v>
      </c>
      <c r="Q595" s="8">
        <v>8960</v>
      </c>
      <c r="R595" s="7">
        <v>10000</v>
      </c>
      <c r="S595" s="8">
        <v>70295</v>
      </c>
      <c r="T595" s="8">
        <f t="shared" si="9"/>
        <v>0</v>
      </c>
      <c r="U595" s="8">
        <v>0</v>
      </c>
      <c r="V595" s="8">
        <v>0</v>
      </c>
      <c r="W595" s="8">
        <v>0</v>
      </c>
      <c r="X595" s="8">
        <v>0</v>
      </c>
      <c r="Y595" s="6" t="s">
        <v>3563</v>
      </c>
      <c r="Z595" s="6" t="s">
        <v>0</v>
      </c>
      <c r="AA595" s="6" t="s">
        <v>0</v>
      </c>
    </row>
    <row r="596" spans="1:27" ht="24" customHeight="1" x14ac:dyDescent="0.3">
      <c r="A596" s="6" t="s">
        <v>947</v>
      </c>
      <c r="B596" s="9"/>
      <c r="C596" s="9" t="s">
        <v>3564</v>
      </c>
      <c r="D596" s="6" t="s">
        <v>3565</v>
      </c>
      <c r="E596" s="6" t="s">
        <v>3566</v>
      </c>
      <c r="F596" s="6" t="s">
        <v>3567</v>
      </c>
      <c r="G596" s="6" t="s">
        <v>3568</v>
      </c>
      <c r="H596" s="7">
        <v>6200</v>
      </c>
      <c r="I596" s="7">
        <v>10</v>
      </c>
      <c r="J596" s="6" t="s">
        <v>59</v>
      </c>
      <c r="K596" s="6" t="s">
        <v>70</v>
      </c>
      <c r="L596" s="6" t="s">
        <v>70</v>
      </c>
      <c r="M596" s="6" t="s">
        <v>1887</v>
      </c>
      <c r="N596" s="6" t="s">
        <v>49</v>
      </c>
      <c r="O596" s="6" t="s">
        <v>62</v>
      </c>
      <c r="P596" s="8">
        <v>1200</v>
      </c>
      <c r="Q596" s="8">
        <v>13494</v>
      </c>
      <c r="R596" s="7">
        <v>70000</v>
      </c>
      <c r="S596" s="8">
        <v>206519</v>
      </c>
      <c r="T596" s="8">
        <f t="shared" si="9"/>
        <v>506.6</v>
      </c>
      <c r="U596" s="8">
        <v>506.6</v>
      </c>
      <c r="V596" s="8">
        <v>0</v>
      </c>
      <c r="W596" s="8">
        <v>0</v>
      </c>
      <c r="X596" s="8">
        <v>0</v>
      </c>
      <c r="Y596" s="6" t="s">
        <v>3569</v>
      </c>
      <c r="Z596" s="6" t="s">
        <v>0</v>
      </c>
      <c r="AA596" s="6" t="s">
        <v>0</v>
      </c>
    </row>
    <row r="597" spans="1:27" ht="24" customHeight="1" x14ac:dyDescent="0.3">
      <c r="A597" s="6" t="s">
        <v>953</v>
      </c>
      <c r="B597" s="9"/>
      <c r="C597" s="9"/>
      <c r="D597" s="6" t="s">
        <v>3570</v>
      </c>
      <c r="E597" s="6" t="s">
        <v>3571</v>
      </c>
      <c r="F597" s="6" t="s">
        <v>3572</v>
      </c>
      <c r="G597" s="6" t="s">
        <v>3573</v>
      </c>
      <c r="H597" s="7">
        <v>9718</v>
      </c>
      <c r="I597" s="7">
        <v>10</v>
      </c>
      <c r="J597" s="6" t="s">
        <v>59</v>
      </c>
      <c r="K597" s="6" t="s">
        <v>70</v>
      </c>
      <c r="L597" s="6" t="s">
        <v>259</v>
      </c>
      <c r="M597" s="6" t="s">
        <v>3574</v>
      </c>
      <c r="N597" s="6" t="s">
        <v>49</v>
      </c>
      <c r="O597" s="6" t="s">
        <v>62</v>
      </c>
      <c r="P597" s="8">
        <v>1600</v>
      </c>
      <c r="Q597" s="8">
        <v>20476</v>
      </c>
      <c r="R597" s="7">
        <v>140000</v>
      </c>
      <c r="S597" s="8">
        <v>243132</v>
      </c>
      <c r="T597" s="8">
        <f t="shared" si="9"/>
        <v>844.7</v>
      </c>
      <c r="U597" s="8">
        <v>844.7</v>
      </c>
      <c r="V597" s="8">
        <v>0</v>
      </c>
      <c r="W597" s="8">
        <v>0</v>
      </c>
      <c r="X597" s="8">
        <v>0</v>
      </c>
      <c r="Y597" s="6" t="s">
        <v>3575</v>
      </c>
      <c r="Z597" s="6" t="s">
        <v>0</v>
      </c>
      <c r="AA597" s="6" t="s">
        <v>0</v>
      </c>
    </row>
    <row r="598" spans="1:27" ht="24" customHeight="1" x14ac:dyDescent="0.3">
      <c r="A598" s="6" t="s">
        <v>960</v>
      </c>
      <c r="B598" s="9"/>
      <c r="C598" s="9"/>
      <c r="D598" s="6" t="s">
        <v>3576</v>
      </c>
      <c r="E598" s="6" t="s">
        <v>3577</v>
      </c>
      <c r="F598" s="6" t="s">
        <v>3578</v>
      </c>
      <c r="G598" s="6" t="s">
        <v>3579</v>
      </c>
      <c r="H598" s="7">
        <v>3695</v>
      </c>
      <c r="I598" s="7">
        <v>10</v>
      </c>
      <c r="J598" s="6" t="s">
        <v>59</v>
      </c>
      <c r="K598" s="6" t="s">
        <v>3580</v>
      </c>
      <c r="L598" s="6" t="s">
        <v>3580</v>
      </c>
      <c r="M598" s="6" t="s">
        <v>3581</v>
      </c>
      <c r="N598" s="6" t="s">
        <v>49</v>
      </c>
      <c r="O598" s="6" t="s">
        <v>132</v>
      </c>
      <c r="P598" s="8">
        <v>1600</v>
      </c>
      <c r="Q598" s="8">
        <v>18791</v>
      </c>
      <c r="R598" s="7">
        <v>292500</v>
      </c>
      <c r="S598" s="8">
        <v>181299</v>
      </c>
      <c r="T598" s="8">
        <f t="shared" si="9"/>
        <v>192.8</v>
      </c>
      <c r="U598" s="8">
        <v>192.8</v>
      </c>
      <c r="V598" s="8">
        <v>0</v>
      </c>
      <c r="W598" s="8">
        <v>0</v>
      </c>
      <c r="X598" s="8">
        <v>0</v>
      </c>
      <c r="Y598" s="6" t="s">
        <v>3582</v>
      </c>
      <c r="Z598" s="6" t="s">
        <v>0</v>
      </c>
      <c r="AA598" s="6" t="s">
        <v>0</v>
      </c>
    </row>
    <row r="599" spans="1:27" ht="24" customHeight="1" x14ac:dyDescent="0.3">
      <c r="A599" s="6" t="s">
        <v>3583</v>
      </c>
      <c r="B599" s="9" t="s">
        <v>3584</v>
      </c>
      <c r="C599" s="6" t="s">
        <v>38</v>
      </c>
      <c r="D599" s="6" t="s">
        <v>0</v>
      </c>
      <c r="E599" s="6" t="s">
        <v>0</v>
      </c>
      <c r="F599" s="6" t="s">
        <v>0</v>
      </c>
      <c r="G599" s="6" t="s">
        <v>0</v>
      </c>
      <c r="H599" s="7">
        <v>271014</v>
      </c>
      <c r="I599" s="7">
        <v>86</v>
      </c>
      <c r="J599" s="6" t="s">
        <v>0</v>
      </c>
      <c r="K599" s="6" t="s">
        <v>0</v>
      </c>
      <c r="L599" s="6" t="s">
        <v>0</v>
      </c>
      <c r="M599" s="6" t="s">
        <v>0</v>
      </c>
      <c r="N599" s="6" t="s">
        <v>0</v>
      </c>
      <c r="O599" s="6" t="s">
        <v>0</v>
      </c>
      <c r="P599" s="8">
        <v>32320</v>
      </c>
      <c r="Q599" s="8">
        <v>421682</v>
      </c>
      <c r="R599" s="7">
        <v>2547509</v>
      </c>
      <c r="S599" s="8">
        <v>1070871</v>
      </c>
      <c r="T599" s="8">
        <f t="shared" si="9"/>
        <v>35176.31</v>
      </c>
      <c r="U599" s="8">
        <f>SUM(U600:U615)</f>
        <v>30582.699999999997</v>
      </c>
      <c r="V599" s="8">
        <f>SUM(V600:V615)</f>
        <v>2419.4499999999998</v>
      </c>
      <c r="W599" s="8">
        <f>SUM(W600:W615)</f>
        <v>2164.16</v>
      </c>
      <c r="X599" s="8">
        <f>SUM(X600:X615)</f>
        <v>10</v>
      </c>
      <c r="Y599" s="6" t="s">
        <v>0</v>
      </c>
      <c r="Z599" s="6" t="s">
        <v>0</v>
      </c>
      <c r="AA599" s="6" t="s">
        <v>0</v>
      </c>
    </row>
    <row r="600" spans="1:27" ht="24" customHeight="1" x14ac:dyDescent="0.3">
      <c r="A600" s="6" t="s">
        <v>39</v>
      </c>
      <c r="B600" s="9"/>
      <c r="C600" s="9" t="s">
        <v>3585</v>
      </c>
      <c r="D600" s="6" t="s">
        <v>3586</v>
      </c>
      <c r="E600" s="6" t="s">
        <v>3587</v>
      </c>
      <c r="F600" s="6" t="s">
        <v>3588</v>
      </c>
      <c r="G600" s="6" t="s">
        <v>3589</v>
      </c>
      <c r="H600" s="7">
        <v>81163</v>
      </c>
      <c r="I600" s="7">
        <v>6</v>
      </c>
      <c r="J600" s="6" t="s">
        <v>59</v>
      </c>
      <c r="K600" s="6" t="s">
        <v>3590</v>
      </c>
      <c r="L600" s="6" t="s">
        <v>3590</v>
      </c>
      <c r="M600" s="6" t="s">
        <v>3590</v>
      </c>
      <c r="N600" s="6" t="s">
        <v>49</v>
      </c>
      <c r="O600" s="6" t="s">
        <v>106</v>
      </c>
      <c r="P600" s="8">
        <v>1600</v>
      </c>
      <c r="Q600" s="8">
        <v>30680</v>
      </c>
      <c r="R600" s="7">
        <v>1200000</v>
      </c>
      <c r="S600" s="8">
        <v>148935</v>
      </c>
      <c r="T600" s="8">
        <f t="shared" si="9"/>
        <v>4335</v>
      </c>
      <c r="U600" s="8">
        <v>4335</v>
      </c>
      <c r="V600" s="8">
        <v>0</v>
      </c>
      <c r="W600" s="8">
        <v>0</v>
      </c>
      <c r="X600" s="8">
        <v>0</v>
      </c>
      <c r="Y600" s="6" t="s">
        <v>3591</v>
      </c>
      <c r="Z600" s="6" t="s">
        <v>0</v>
      </c>
      <c r="AA600" s="6" t="s">
        <v>0</v>
      </c>
    </row>
    <row r="601" spans="1:27" ht="24" customHeight="1" x14ac:dyDescent="0.3">
      <c r="A601" s="6" t="s">
        <v>64</v>
      </c>
      <c r="B601" s="9"/>
      <c r="C601" s="9"/>
      <c r="D601" s="6" t="s">
        <v>3592</v>
      </c>
      <c r="E601" s="6" t="s">
        <v>3593</v>
      </c>
      <c r="F601" s="6" t="s">
        <v>3594</v>
      </c>
      <c r="G601" s="6" t="s">
        <v>0</v>
      </c>
      <c r="H601" s="7">
        <v>14632</v>
      </c>
      <c r="I601" s="7">
        <v>4</v>
      </c>
      <c r="J601" s="6" t="s">
        <v>59</v>
      </c>
      <c r="K601" s="6" t="s">
        <v>3595</v>
      </c>
      <c r="L601" s="6" t="s">
        <v>3595</v>
      </c>
      <c r="M601" s="6" t="s">
        <v>3595</v>
      </c>
      <c r="N601" s="6" t="s">
        <v>49</v>
      </c>
      <c r="O601" s="6" t="s">
        <v>106</v>
      </c>
      <c r="P601" s="8">
        <v>1600</v>
      </c>
      <c r="Q601" s="8">
        <v>23970</v>
      </c>
      <c r="R601" s="7">
        <v>90000</v>
      </c>
      <c r="S601" s="8">
        <v>36081</v>
      </c>
      <c r="T601" s="8">
        <f t="shared" si="9"/>
        <v>115.1</v>
      </c>
      <c r="U601" s="8">
        <v>115.1</v>
      </c>
      <c r="V601" s="8">
        <v>0</v>
      </c>
      <c r="W601" s="8">
        <v>0</v>
      </c>
      <c r="X601" s="8">
        <v>0</v>
      </c>
      <c r="Y601" s="6" t="s">
        <v>3596</v>
      </c>
      <c r="Z601" s="6" t="s">
        <v>0</v>
      </c>
      <c r="AA601" s="6" t="s">
        <v>0</v>
      </c>
    </row>
    <row r="602" spans="1:27" ht="24" customHeight="1" x14ac:dyDescent="0.3">
      <c r="A602" s="6" t="s">
        <v>74</v>
      </c>
      <c r="B602" s="9"/>
      <c r="C602" s="9"/>
      <c r="D602" s="6" t="s">
        <v>3597</v>
      </c>
      <c r="E602" s="6" t="s">
        <v>3598</v>
      </c>
      <c r="F602" s="6" t="s">
        <v>3599</v>
      </c>
      <c r="G602" s="6" t="s">
        <v>3600</v>
      </c>
      <c r="H602" s="7">
        <v>9990</v>
      </c>
      <c r="I602" s="7">
        <v>8</v>
      </c>
      <c r="J602" s="6" t="s">
        <v>59</v>
      </c>
      <c r="K602" s="6" t="s">
        <v>0</v>
      </c>
      <c r="L602" s="6" t="s">
        <v>0</v>
      </c>
      <c r="M602" s="6" t="s">
        <v>2474</v>
      </c>
      <c r="N602" s="6" t="s">
        <v>49</v>
      </c>
      <c r="O602" s="6" t="s">
        <v>132</v>
      </c>
      <c r="P602" s="8">
        <v>1600</v>
      </c>
      <c r="Q602" s="8">
        <v>18012</v>
      </c>
      <c r="R602" s="7">
        <v>90000</v>
      </c>
      <c r="S602" s="8">
        <v>137003</v>
      </c>
      <c r="T602" s="8">
        <f t="shared" si="9"/>
        <v>3424.3</v>
      </c>
      <c r="U602" s="8">
        <v>3289.8</v>
      </c>
      <c r="V602" s="8">
        <v>0</v>
      </c>
      <c r="W602" s="8">
        <v>134.5</v>
      </c>
      <c r="X602" s="8">
        <v>0</v>
      </c>
      <c r="Y602" s="6" t="s">
        <v>3601</v>
      </c>
      <c r="Z602" s="6" t="s">
        <v>0</v>
      </c>
      <c r="AA602" s="6" t="s">
        <v>0</v>
      </c>
    </row>
    <row r="603" spans="1:27" ht="24" customHeight="1" x14ac:dyDescent="0.3">
      <c r="A603" s="6" t="s">
        <v>82</v>
      </c>
      <c r="B603" s="9"/>
      <c r="C603" s="9"/>
      <c r="D603" s="6" t="s">
        <v>3602</v>
      </c>
      <c r="E603" s="6" t="s">
        <v>3603</v>
      </c>
      <c r="F603" s="6" t="s">
        <v>3604</v>
      </c>
      <c r="G603" s="6" t="s">
        <v>3605</v>
      </c>
      <c r="H603" s="7">
        <v>14508</v>
      </c>
      <c r="I603" s="7">
        <v>4</v>
      </c>
      <c r="J603" s="6" t="s">
        <v>59</v>
      </c>
      <c r="K603" s="6" t="s">
        <v>124</v>
      </c>
      <c r="L603" s="6" t="s">
        <v>80</v>
      </c>
      <c r="M603" s="6" t="s">
        <v>0</v>
      </c>
      <c r="N603" s="6" t="s">
        <v>49</v>
      </c>
      <c r="O603" s="6" t="s">
        <v>50</v>
      </c>
      <c r="P603" s="8">
        <v>0</v>
      </c>
      <c r="Q603" s="8">
        <v>12512</v>
      </c>
      <c r="R603" s="7">
        <v>137509</v>
      </c>
      <c r="S603" s="8">
        <v>63727</v>
      </c>
      <c r="T603" s="8">
        <f t="shared" si="9"/>
        <v>2930.7</v>
      </c>
      <c r="U603" s="8">
        <v>2930.7</v>
      </c>
      <c r="V603" s="8">
        <v>0</v>
      </c>
      <c r="W603" s="8">
        <v>0</v>
      </c>
      <c r="X603" s="8">
        <v>0</v>
      </c>
      <c r="Y603" s="6" t="s">
        <v>3606</v>
      </c>
      <c r="Z603" s="6" t="s">
        <v>0</v>
      </c>
      <c r="AA603" s="6" t="s">
        <v>0</v>
      </c>
    </row>
    <row r="604" spans="1:27" ht="24" customHeight="1" x14ac:dyDescent="0.3">
      <c r="A604" s="6" t="s">
        <v>91</v>
      </c>
      <c r="B604" s="9"/>
      <c r="C604" s="9"/>
      <c r="D604" s="6" t="s">
        <v>3607</v>
      </c>
      <c r="E604" s="6" t="s">
        <v>3608</v>
      </c>
      <c r="F604" s="6" t="s">
        <v>3609</v>
      </c>
      <c r="G604" s="6" t="s">
        <v>3610</v>
      </c>
      <c r="H604" s="7">
        <v>25390</v>
      </c>
      <c r="I604" s="7">
        <v>4</v>
      </c>
      <c r="J604" s="6" t="s">
        <v>59</v>
      </c>
      <c r="K604" s="6" t="s">
        <v>124</v>
      </c>
      <c r="L604" s="6" t="s">
        <v>124</v>
      </c>
      <c r="M604" s="6" t="s">
        <v>0</v>
      </c>
      <c r="N604" s="6" t="s">
        <v>49</v>
      </c>
      <c r="O604" s="6" t="s">
        <v>116</v>
      </c>
      <c r="P604" s="8">
        <v>1760</v>
      </c>
      <c r="Q604" s="8">
        <v>20182</v>
      </c>
      <c r="R604" s="7">
        <v>150000</v>
      </c>
      <c r="S604" s="8">
        <v>33496</v>
      </c>
      <c r="T604" s="8">
        <f t="shared" si="9"/>
        <v>906.7</v>
      </c>
      <c r="U604" s="8">
        <v>662.2</v>
      </c>
      <c r="V604" s="8">
        <v>244.5</v>
      </c>
      <c r="W604" s="8">
        <v>0</v>
      </c>
      <c r="X604" s="8">
        <v>0</v>
      </c>
      <c r="Y604" s="6" t="s">
        <v>1520</v>
      </c>
      <c r="Z604" s="6" t="s">
        <v>0</v>
      </c>
      <c r="AA604" s="6" t="s">
        <v>0</v>
      </c>
    </row>
    <row r="605" spans="1:27" ht="24" customHeight="1" x14ac:dyDescent="0.3">
      <c r="A605" s="6" t="s">
        <v>101</v>
      </c>
      <c r="B605" s="9"/>
      <c r="C605" s="9"/>
      <c r="D605" s="6" t="s">
        <v>3611</v>
      </c>
      <c r="E605" s="6" t="s">
        <v>3612</v>
      </c>
      <c r="F605" s="6" t="s">
        <v>3613</v>
      </c>
      <c r="G605" s="6" t="s">
        <v>3614</v>
      </c>
      <c r="H605" s="7">
        <v>7078</v>
      </c>
      <c r="I605" s="7">
        <v>4</v>
      </c>
      <c r="J605" s="6" t="s">
        <v>59</v>
      </c>
      <c r="K605" s="6" t="s">
        <v>3615</v>
      </c>
      <c r="L605" s="6" t="s">
        <v>3615</v>
      </c>
      <c r="M605" s="6" t="s">
        <v>0</v>
      </c>
      <c r="N605" s="6" t="s">
        <v>49</v>
      </c>
      <c r="O605" s="6" t="s">
        <v>50</v>
      </c>
      <c r="P605" s="8">
        <v>1600</v>
      </c>
      <c r="Q605" s="8">
        <v>20051</v>
      </c>
      <c r="R605" s="7">
        <v>150000</v>
      </c>
      <c r="S605" s="8">
        <v>21290</v>
      </c>
      <c r="T605" s="8">
        <f t="shared" si="9"/>
        <v>15906.8</v>
      </c>
      <c r="U605" s="8">
        <v>15906.8</v>
      </c>
      <c r="V605" s="8">
        <v>0</v>
      </c>
      <c r="W605" s="8">
        <v>0</v>
      </c>
      <c r="X605" s="8">
        <v>0</v>
      </c>
      <c r="Y605" s="6" t="s">
        <v>3616</v>
      </c>
      <c r="Z605" s="6" t="s">
        <v>0</v>
      </c>
      <c r="AA605" s="6" t="s">
        <v>0</v>
      </c>
    </row>
    <row r="606" spans="1:27" ht="24" customHeight="1" x14ac:dyDescent="0.3">
      <c r="A606" s="6" t="s">
        <v>108</v>
      </c>
      <c r="B606" s="9"/>
      <c r="C606" s="9"/>
      <c r="D606" s="6" t="s">
        <v>3617</v>
      </c>
      <c r="E606" s="6" t="s">
        <v>3618</v>
      </c>
      <c r="F606" s="6" t="s">
        <v>3619</v>
      </c>
      <c r="G606" s="6" t="s">
        <v>3620</v>
      </c>
      <c r="H606" s="7">
        <v>8703</v>
      </c>
      <c r="I606" s="7">
        <v>5</v>
      </c>
      <c r="J606" s="6" t="s">
        <v>59</v>
      </c>
      <c r="K606" s="6" t="s">
        <v>222</v>
      </c>
      <c r="L606" s="6" t="s">
        <v>124</v>
      </c>
      <c r="M606" s="6" t="s">
        <v>0</v>
      </c>
      <c r="N606" s="6" t="s">
        <v>49</v>
      </c>
      <c r="O606" s="6" t="s">
        <v>116</v>
      </c>
      <c r="P606" s="8">
        <v>1600</v>
      </c>
      <c r="Q606" s="8">
        <v>22460</v>
      </c>
      <c r="R606" s="7">
        <v>150000</v>
      </c>
      <c r="S606" s="8">
        <v>65786</v>
      </c>
      <c r="T606" s="8">
        <f t="shared" si="9"/>
        <v>54</v>
      </c>
      <c r="U606" s="8">
        <v>0</v>
      </c>
      <c r="V606" s="8">
        <v>50.7</v>
      </c>
      <c r="W606" s="8">
        <v>3.3</v>
      </c>
      <c r="X606" s="8">
        <v>0</v>
      </c>
      <c r="Y606" s="6" t="s">
        <v>3621</v>
      </c>
      <c r="Z606" s="6" t="s">
        <v>0</v>
      </c>
      <c r="AA606" s="6" t="s">
        <v>0</v>
      </c>
    </row>
    <row r="607" spans="1:27" ht="24" customHeight="1" x14ac:dyDescent="0.3">
      <c r="A607" s="6" t="s">
        <v>118</v>
      </c>
      <c r="B607" s="9"/>
      <c r="C607" s="9"/>
      <c r="D607" s="6" t="s">
        <v>3622</v>
      </c>
      <c r="E607" s="6" t="s">
        <v>3623</v>
      </c>
      <c r="F607" s="6" t="s">
        <v>3624</v>
      </c>
      <c r="G607" s="6" t="s">
        <v>3625</v>
      </c>
      <c r="H607" s="7">
        <v>24266</v>
      </c>
      <c r="I607" s="7">
        <v>6</v>
      </c>
      <c r="J607" s="6" t="s">
        <v>59</v>
      </c>
      <c r="K607" s="6" t="s">
        <v>3626</v>
      </c>
      <c r="L607" s="6" t="s">
        <v>3627</v>
      </c>
      <c r="M607" s="6" t="s">
        <v>3627</v>
      </c>
      <c r="N607" s="6" t="s">
        <v>49</v>
      </c>
      <c r="O607" s="6" t="s">
        <v>132</v>
      </c>
      <c r="P607" s="8">
        <v>1600</v>
      </c>
      <c r="Q607" s="8">
        <v>16385</v>
      </c>
      <c r="R607" s="7">
        <v>100000</v>
      </c>
      <c r="S607" s="8">
        <v>64807</v>
      </c>
      <c r="T607" s="8">
        <f t="shared" si="9"/>
        <v>62.6</v>
      </c>
      <c r="U607" s="8">
        <v>0</v>
      </c>
      <c r="V607" s="8">
        <v>0</v>
      </c>
      <c r="W607" s="8">
        <v>62.6</v>
      </c>
      <c r="X607" s="8">
        <v>0</v>
      </c>
      <c r="Y607" s="6" t="s">
        <v>3628</v>
      </c>
      <c r="Z607" s="6" t="s">
        <v>0</v>
      </c>
      <c r="AA607" s="6" t="s">
        <v>0</v>
      </c>
    </row>
    <row r="608" spans="1:27" ht="24" customHeight="1" x14ac:dyDescent="0.3">
      <c r="A608" s="6" t="s">
        <v>127</v>
      </c>
      <c r="B608" s="9"/>
      <c r="C608" s="9"/>
      <c r="D608" s="6" t="s">
        <v>3629</v>
      </c>
      <c r="E608" s="6" t="s">
        <v>3630</v>
      </c>
      <c r="F608" s="6" t="s">
        <v>3631</v>
      </c>
      <c r="G608" s="6" t="s">
        <v>3632</v>
      </c>
      <c r="H608" s="7">
        <v>9370</v>
      </c>
      <c r="I608" s="7">
        <v>6</v>
      </c>
      <c r="J608" s="6" t="s">
        <v>59</v>
      </c>
      <c r="K608" s="6" t="s">
        <v>46</v>
      </c>
      <c r="L608" s="6" t="s">
        <v>46</v>
      </c>
      <c r="M608" s="6" t="s">
        <v>80</v>
      </c>
      <c r="N608" s="6" t="s">
        <v>49</v>
      </c>
      <c r="O608" s="6" t="s">
        <v>50</v>
      </c>
      <c r="P608" s="8">
        <v>2000</v>
      </c>
      <c r="Q608" s="8">
        <v>22032</v>
      </c>
      <c r="R608" s="7">
        <v>160000</v>
      </c>
      <c r="S608" s="8">
        <v>65863</v>
      </c>
      <c r="T608" s="8">
        <f t="shared" si="9"/>
        <v>138</v>
      </c>
      <c r="U608" s="8">
        <v>138</v>
      </c>
      <c r="V608" s="8">
        <v>0</v>
      </c>
      <c r="W608" s="8">
        <v>0</v>
      </c>
      <c r="X608" s="8">
        <v>0</v>
      </c>
      <c r="Y608" s="6" t="s">
        <v>3633</v>
      </c>
      <c r="Z608" s="6" t="s">
        <v>0</v>
      </c>
      <c r="AA608" s="6" t="s">
        <v>0</v>
      </c>
    </row>
    <row r="609" spans="1:27" ht="24" customHeight="1" x14ac:dyDescent="0.3">
      <c r="A609" s="6" t="s">
        <v>133</v>
      </c>
      <c r="B609" s="9"/>
      <c r="C609" s="9"/>
      <c r="D609" s="6" t="s">
        <v>3634</v>
      </c>
      <c r="E609" s="6" t="s">
        <v>3635</v>
      </c>
      <c r="F609" s="6" t="s">
        <v>3636</v>
      </c>
      <c r="G609" s="6" t="s">
        <v>3637</v>
      </c>
      <c r="H609" s="7">
        <v>19636</v>
      </c>
      <c r="I609" s="7">
        <v>8</v>
      </c>
      <c r="J609" s="6" t="s">
        <v>2109</v>
      </c>
      <c r="K609" s="6" t="s">
        <v>49</v>
      </c>
      <c r="L609" s="6" t="s">
        <v>49</v>
      </c>
      <c r="M609" s="6" t="s">
        <v>49</v>
      </c>
      <c r="N609" s="6" t="s">
        <v>49</v>
      </c>
      <c r="O609" s="6" t="s">
        <v>132</v>
      </c>
      <c r="P609" s="8">
        <v>1600</v>
      </c>
      <c r="Q609" s="8">
        <v>24383</v>
      </c>
      <c r="R609" s="7">
        <v>141000</v>
      </c>
      <c r="S609" s="8">
        <v>69377</v>
      </c>
      <c r="T609" s="8">
        <f t="shared" si="9"/>
        <v>464.5</v>
      </c>
      <c r="U609" s="8">
        <v>0</v>
      </c>
      <c r="V609" s="8">
        <v>446.9</v>
      </c>
      <c r="W609" s="8">
        <v>17.600000000000001</v>
      </c>
      <c r="X609" s="8">
        <v>0</v>
      </c>
      <c r="Y609" s="6" t="s">
        <v>3638</v>
      </c>
      <c r="Z609" s="6" t="s">
        <v>0</v>
      </c>
      <c r="AA609" s="6" t="s">
        <v>0</v>
      </c>
    </row>
    <row r="610" spans="1:27" ht="24" customHeight="1" x14ac:dyDescent="0.3">
      <c r="A610" s="6" t="s">
        <v>139</v>
      </c>
      <c r="B610" s="9"/>
      <c r="C610" s="9" t="s">
        <v>3639</v>
      </c>
      <c r="D610" s="6" t="s">
        <v>3640</v>
      </c>
      <c r="E610" s="6" t="s">
        <v>3641</v>
      </c>
      <c r="F610" s="6" t="s">
        <v>3642</v>
      </c>
      <c r="G610" s="6" t="s">
        <v>3643</v>
      </c>
      <c r="H610" s="7">
        <v>10960</v>
      </c>
      <c r="I610" s="7">
        <v>4</v>
      </c>
      <c r="J610" s="6" t="s">
        <v>59</v>
      </c>
      <c r="K610" s="6" t="s">
        <v>124</v>
      </c>
      <c r="L610" s="6" t="s">
        <v>124</v>
      </c>
      <c r="M610" s="6" t="s">
        <v>124</v>
      </c>
      <c r="N610" s="6" t="s">
        <v>49</v>
      </c>
      <c r="O610" s="6" t="s">
        <v>106</v>
      </c>
      <c r="P610" s="8">
        <v>800</v>
      </c>
      <c r="Q610" s="8">
        <v>10272</v>
      </c>
      <c r="R610" s="7">
        <v>29000</v>
      </c>
      <c r="S610" s="8">
        <v>61224</v>
      </c>
      <c r="T610" s="8">
        <f t="shared" si="9"/>
        <v>1945.3</v>
      </c>
      <c r="U610" s="8">
        <v>1945.3</v>
      </c>
      <c r="V610" s="8">
        <v>0</v>
      </c>
      <c r="W610" s="8">
        <v>0</v>
      </c>
      <c r="X610" s="8">
        <v>0</v>
      </c>
      <c r="Y610" s="6" t="s">
        <v>3644</v>
      </c>
      <c r="Z610" s="6" t="s">
        <v>0</v>
      </c>
      <c r="AA610" s="6" t="s">
        <v>0</v>
      </c>
    </row>
    <row r="611" spans="1:27" ht="24" customHeight="1" x14ac:dyDescent="0.3">
      <c r="A611" s="6" t="s">
        <v>145</v>
      </c>
      <c r="B611" s="9"/>
      <c r="C611" s="9"/>
      <c r="D611" s="6" t="s">
        <v>3645</v>
      </c>
      <c r="E611" s="6" t="s">
        <v>3646</v>
      </c>
      <c r="F611" s="6" t="s">
        <v>3647</v>
      </c>
      <c r="G611" s="6" t="s">
        <v>3648</v>
      </c>
      <c r="H611" s="7">
        <v>9283</v>
      </c>
      <c r="I611" s="7">
        <v>5</v>
      </c>
      <c r="J611" s="6" t="s">
        <v>59</v>
      </c>
      <c r="K611" s="6" t="s">
        <v>80</v>
      </c>
      <c r="L611" s="6" t="s">
        <v>124</v>
      </c>
      <c r="M611" s="6" t="s">
        <v>151</v>
      </c>
      <c r="N611" s="6" t="s">
        <v>49</v>
      </c>
      <c r="O611" s="6" t="s">
        <v>132</v>
      </c>
      <c r="P611" s="8">
        <v>1200</v>
      </c>
      <c r="Q611" s="8">
        <v>12600</v>
      </c>
      <c r="R611" s="7">
        <v>50000</v>
      </c>
      <c r="S611" s="8">
        <v>104346</v>
      </c>
      <c r="T611" s="8">
        <f t="shared" si="9"/>
        <v>2884.1</v>
      </c>
      <c r="U611" s="8">
        <v>2</v>
      </c>
      <c r="V611" s="8">
        <v>1295</v>
      </c>
      <c r="W611" s="8">
        <v>1587.1</v>
      </c>
      <c r="X611" s="8">
        <v>0</v>
      </c>
      <c r="Y611" s="6" t="s">
        <v>3649</v>
      </c>
      <c r="Z611" s="6" t="s">
        <v>0</v>
      </c>
      <c r="AA611" s="6" t="s">
        <v>0</v>
      </c>
    </row>
    <row r="612" spans="1:27" ht="24" customHeight="1" x14ac:dyDescent="0.3">
      <c r="A612" s="6" t="s">
        <v>154</v>
      </c>
      <c r="B612" s="9"/>
      <c r="C612" s="9"/>
      <c r="D612" s="6" t="s">
        <v>3650</v>
      </c>
      <c r="E612" s="6" t="s">
        <v>3651</v>
      </c>
      <c r="F612" s="6" t="s">
        <v>3652</v>
      </c>
      <c r="G612" s="6" t="s">
        <v>3653</v>
      </c>
      <c r="H612" s="7">
        <v>7017</v>
      </c>
      <c r="I612" s="7">
        <v>5</v>
      </c>
      <c r="J612" s="6" t="s">
        <v>59</v>
      </c>
      <c r="K612" s="6" t="s">
        <v>46</v>
      </c>
      <c r="L612" s="6" t="s">
        <v>222</v>
      </c>
      <c r="M612" s="6" t="s">
        <v>0</v>
      </c>
      <c r="N612" s="6" t="s">
        <v>49</v>
      </c>
      <c r="O612" s="6" t="s">
        <v>132</v>
      </c>
      <c r="P612" s="8">
        <v>12000</v>
      </c>
      <c r="Q612" s="8">
        <v>142200</v>
      </c>
      <c r="R612" s="7">
        <v>20000</v>
      </c>
      <c r="S612" s="8">
        <v>68787</v>
      </c>
      <c r="T612" s="8">
        <f t="shared" si="9"/>
        <v>10</v>
      </c>
      <c r="U612" s="8">
        <v>0</v>
      </c>
      <c r="V612" s="8">
        <v>0</v>
      </c>
      <c r="W612" s="8">
        <v>0</v>
      </c>
      <c r="X612" s="8">
        <v>10</v>
      </c>
      <c r="Y612" s="6" t="s">
        <v>3654</v>
      </c>
      <c r="Z612" s="6" t="s">
        <v>0</v>
      </c>
      <c r="AA612" s="6" t="s">
        <v>0</v>
      </c>
    </row>
    <row r="613" spans="1:27" ht="24" customHeight="1" x14ac:dyDescent="0.3">
      <c r="A613" s="6" t="s">
        <v>161</v>
      </c>
      <c r="B613" s="9"/>
      <c r="C613" s="9"/>
      <c r="D613" s="6" t="s">
        <v>3655</v>
      </c>
      <c r="E613" s="6" t="s">
        <v>3656</v>
      </c>
      <c r="F613" s="6" t="s">
        <v>3657</v>
      </c>
      <c r="G613" s="6" t="s">
        <v>3658</v>
      </c>
      <c r="H613" s="7">
        <v>9930</v>
      </c>
      <c r="I613" s="7">
        <v>6</v>
      </c>
      <c r="J613" s="6" t="s">
        <v>59</v>
      </c>
      <c r="K613" s="6" t="s">
        <v>233</v>
      </c>
      <c r="L613" s="6" t="s">
        <v>3659</v>
      </c>
      <c r="M613" s="6" t="s">
        <v>0</v>
      </c>
      <c r="N613" s="6" t="s">
        <v>49</v>
      </c>
      <c r="O613" s="6" t="s">
        <v>132</v>
      </c>
      <c r="P613" s="8">
        <v>1200</v>
      </c>
      <c r="Q613" s="8">
        <v>13800</v>
      </c>
      <c r="R613" s="7">
        <v>30000</v>
      </c>
      <c r="S613" s="8">
        <v>37975</v>
      </c>
      <c r="T613" s="8">
        <f t="shared" si="9"/>
        <v>1795.9</v>
      </c>
      <c r="U613" s="8">
        <v>1249.5999999999999</v>
      </c>
      <c r="V613" s="8">
        <v>201.2</v>
      </c>
      <c r="W613" s="8">
        <v>345.1</v>
      </c>
      <c r="X613" s="8">
        <v>0</v>
      </c>
      <c r="Y613" s="6" t="s">
        <v>3660</v>
      </c>
      <c r="Z613" s="6" t="s">
        <v>0</v>
      </c>
      <c r="AA613" s="6" t="s">
        <v>0</v>
      </c>
    </row>
    <row r="614" spans="1:27" ht="24" customHeight="1" x14ac:dyDescent="0.3">
      <c r="A614" s="6" t="s">
        <v>170</v>
      </c>
      <c r="B614" s="9"/>
      <c r="C614" s="9"/>
      <c r="D614" s="6" t="s">
        <v>3661</v>
      </c>
      <c r="E614" s="6" t="s">
        <v>3662</v>
      </c>
      <c r="F614" s="6" t="s">
        <v>3663</v>
      </c>
      <c r="G614" s="6" t="s">
        <v>3664</v>
      </c>
      <c r="H614" s="7">
        <v>9158</v>
      </c>
      <c r="I614" s="7">
        <v>6</v>
      </c>
      <c r="J614" s="6" t="s">
        <v>59</v>
      </c>
      <c r="K614" s="6" t="s">
        <v>3665</v>
      </c>
      <c r="L614" s="6" t="s">
        <v>3666</v>
      </c>
      <c r="M614" s="6" t="s">
        <v>0</v>
      </c>
      <c r="N614" s="6" t="s">
        <v>49</v>
      </c>
      <c r="O614" s="6" t="s">
        <v>132</v>
      </c>
      <c r="P614" s="8">
        <v>960</v>
      </c>
      <c r="Q614" s="8">
        <v>17716</v>
      </c>
      <c r="R614" s="7">
        <v>20000</v>
      </c>
      <c r="S614" s="8">
        <v>57007</v>
      </c>
      <c r="T614" s="8">
        <f t="shared" si="9"/>
        <v>8.1999999999999993</v>
      </c>
      <c r="U614" s="8">
        <v>8.1999999999999993</v>
      </c>
      <c r="V614" s="8">
        <v>0</v>
      </c>
      <c r="W614" s="8">
        <v>0</v>
      </c>
      <c r="X614" s="8">
        <v>0</v>
      </c>
      <c r="Y614" s="6" t="s">
        <v>1662</v>
      </c>
      <c r="Z614" s="6" t="s">
        <v>0</v>
      </c>
      <c r="AA614" s="6" t="s">
        <v>0</v>
      </c>
    </row>
    <row r="615" spans="1:27" ht="24" customHeight="1" x14ac:dyDescent="0.3">
      <c r="A615" s="6" t="s">
        <v>596</v>
      </c>
      <c r="B615" s="9"/>
      <c r="C615" s="9"/>
      <c r="D615" s="6" t="s">
        <v>3667</v>
      </c>
      <c r="E615" s="6" t="s">
        <v>3668</v>
      </c>
      <c r="F615" s="6" t="s">
        <v>3669</v>
      </c>
      <c r="G615" s="6" t="s">
        <v>3670</v>
      </c>
      <c r="H615" s="7">
        <v>9930</v>
      </c>
      <c r="I615" s="7">
        <v>5</v>
      </c>
      <c r="J615" s="6" t="s">
        <v>2109</v>
      </c>
      <c r="K615" s="6" t="s">
        <v>3671</v>
      </c>
      <c r="L615" s="6" t="s">
        <v>0</v>
      </c>
      <c r="M615" s="6" t="s">
        <v>0</v>
      </c>
      <c r="N615" s="6" t="s">
        <v>49</v>
      </c>
      <c r="O615" s="6" t="s">
        <v>168</v>
      </c>
      <c r="P615" s="8">
        <v>1200</v>
      </c>
      <c r="Q615" s="8">
        <v>14427</v>
      </c>
      <c r="R615" s="7">
        <v>30000</v>
      </c>
      <c r="S615" s="8">
        <v>35167</v>
      </c>
      <c r="T615" s="8">
        <f t="shared" si="9"/>
        <v>195.11</v>
      </c>
      <c r="U615" s="8">
        <v>0</v>
      </c>
      <c r="V615" s="8">
        <v>181.15</v>
      </c>
      <c r="W615" s="8">
        <v>13.96</v>
      </c>
      <c r="X615" s="8">
        <v>0</v>
      </c>
      <c r="Y615" s="6" t="s">
        <v>3672</v>
      </c>
      <c r="Z615" s="6" t="s">
        <v>0</v>
      </c>
      <c r="AA615" s="6" t="s">
        <v>0</v>
      </c>
    </row>
  </sheetData>
  <autoFilter ref="A5:AA615" xr:uid="{00000000-0009-0000-0000-00000B000000}"/>
  <mergeCells count="161">
    <mergeCell ref="C585:C586"/>
    <mergeCell ref="C588:C589"/>
    <mergeCell ref="C590:C594"/>
    <mergeCell ref="C596:C598"/>
    <mergeCell ref="B599:B615"/>
    <mergeCell ref="C600:C609"/>
    <mergeCell ref="C610:C615"/>
    <mergeCell ref="C563:C568"/>
    <mergeCell ref="C569:C570"/>
    <mergeCell ref="C571:C574"/>
    <mergeCell ref="C575:C576"/>
    <mergeCell ref="C577:C581"/>
    <mergeCell ref="C582:C583"/>
    <mergeCell ref="C520:C522"/>
    <mergeCell ref="C523:C528"/>
    <mergeCell ref="C529:C531"/>
    <mergeCell ref="C532:C533"/>
    <mergeCell ref="B534:B598"/>
    <mergeCell ref="C535:C540"/>
    <mergeCell ref="C541:C543"/>
    <mergeCell ref="C544:C545"/>
    <mergeCell ref="C546:C549"/>
    <mergeCell ref="C550:C562"/>
    <mergeCell ref="C499:C502"/>
    <mergeCell ref="C503:C504"/>
    <mergeCell ref="C505:C506"/>
    <mergeCell ref="C507:C509"/>
    <mergeCell ref="C511:C516"/>
    <mergeCell ref="C517:C519"/>
    <mergeCell ref="C471:C475"/>
    <mergeCell ref="C476:C482"/>
    <mergeCell ref="C483:C485"/>
    <mergeCell ref="C486:C488"/>
    <mergeCell ref="C489:C494"/>
    <mergeCell ref="C495:C498"/>
    <mergeCell ref="C415:C422"/>
    <mergeCell ref="C423:C428"/>
    <mergeCell ref="C429:C430"/>
    <mergeCell ref="C431:C432"/>
    <mergeCell ref="C434:C435"/>
    <mergeCell ref="B436:B533"/>
    <mergeCell ref="C437:C446"/>
    <mergeCell ref="C447:C457"/>
    <mergeCell ref="C458:C462"/>
    <mergeCell ref="C463:C470"/>
    <mergeCell ref="C398:C399"/>
    <mergeCell ref="C401:C402"/>
    <mergeCell ref="C403:C405"/>
    <mergeCell ref="C406:C407"/>
    <mergeCell ref="C408:C410"/>
    <mergeCell ref="C411:C414"/>
    <mergeCell ref="C354:C356"/>
    <mergeCell ref="C357:C359"/>
    <mergeCell ref="C361:C363"/>
    <mergeCell ref="C364:C365"/>
    <mergeCell ref="B366:B435"/>
    <mergeCell ref="C367:C369"/>
    <mergeCell ref="C370:C375"/>
    <mergeCell ref="C376:C384"/>
    <mergeCell ref="C385:C394"/>
    <mergeCell ref="C395:C397"/>
    <mergeCell ref="C303:C304"/>
    <mergeCell ref="C305:C307"/>
    <mergeCell ref="B308:B365"/>
    <mergeCell ref="C309:C313"/>
    <mergeCell ref="C314:C322"/>
    <mergeCell ref="C323:C333"/>
    <mergeCell ref="C334:C338"/>
    <mergeCell ref="C339:C342"/>
    <mergeCell ref="C343:C349"/>
    <mergeCell ref="C351:C353"/>
    <mergeCell ref="C262:C263"/>
    <mergeCell ref="B264:B307"/>
    <mergeCell ref="C265:C273"/>
    <mergeCell ref="C274:C276"/>
    <mergeCell ref="C277:C279"/>
    <mergeCell ref="C280:C284"/>
    <mergeCell ref="C285:C289"/>
    <mergeCell ref="C290:C294"/>
    <mergeCell ref="C295:C297"/>
    <mergeCell ref="C298:C301"/>
    <mergeCell ref="C222:C223"/>
    <mergeCell ref="C224:C226"/>
    <mergeCell ref="C227:C230"/>
    <mergeCell ref="B231:B263"/>
    <mergeCell ref="C232:C239"/>
    <mergeCell ref="C240:C242"/>
    <mergeCell ref="C243:C246"/>
    <mergeCell ref="C250:C254"/>
    <mergeCell ref="C255:C257"/>
    <mergeCell ref="C258:C261"/>
    <mergeCell ref="C201:C205"/>
    <mergeCell ref="C206:C207"/>
    <mergeCell ref="C208:C209"/>
    <mergeCell ref="C210:C214"/>
    <mergeCell ref="C215:C216"/>
    <mergeCell ref="C218:C221"/>
    <mergeCell ref="C162:C165"/>
    <mergeCell ref="C166:C172"/>
    <mergeCell ref="C173:C174"/>
    <mergeCell ref="C175:C176"/>
    <mergeCell ref="B177:B230"/>
    <mergeCell ref="C178:C182"/>
    <mergeCell ref="C183:C189"/>
    <mergeCell ref="C190:C194"/>
    <mergeCell ref="C195:C197"/>
    <mergeCell ref="C198:C199"/>
    <mergeCell ref="C113:C120"/>
    <mergeCell ref="C121:C123"/>
    <mergeCell ref="C124:C128"/>
    <mergeCell ref="C130:C143"/>
    <mergeCell ref="C144:C154"/>
    <mergeCell ref="C155:C161"/>
    <mergeCell ref="B76:B176"/>
    <mergeCell ref="C77:C79"/>
    <mergeCell ref="C80:C82"/>
    <mergeCell ref="C83:C84"/>
    <mergeCell ref="C85:C88"/>
    <mergeCell ref="C89:C92"/>
    <mergeCell ref="C93:C95"/>
    <mergeCell ref="C96:C101"/>
    <mergeCell ref="C103:C104"/>
    <mergeCell ref="C106:C112"/>
    <mergeCell ref="B52:B58"/>
    <mergeCell ref="C53:C54"/>
    <mergeCell ref="C55:C57"/>
    <mergeCell ref="B59:B70"/>
    <mergeCell ref="C61:C70"/>
    <mergeCell ref="B71:B75"/>
    <mergeCell ref="C72:C75"/>
    <mergeCell ref="B25:B29"/>
    <mergeCell ref="C26:C29"/>
    <mergeCell ref="B30:B45"/>
    <mergeCell ref="C31:C45"/>
    <mergeCell ref="B46:B51"/>
    <mergeCell ref="C47:C51"/>
    <mergeCell ref="Y4:Y5"/>
    <mergeCell ref="Z4:Z5"/>
    <mergeCell ref="AA4:AA5"/>
    <mergeCell ref="B7:B8"/>
    <mergeCell ref="B9:B24"/>
    <mergeCell ref="C11:C13"/>
    <mergeCell ref="C14:C15"/>
    <mergeCell ref="C17:C20"/>
    <mergeCell ref="C21:C24"/>
    <mergeCell ref="I4:I5"/>
    <mergeCell ref="J4:J5"/>
    <mergeCell ref="K4:M4"/>
    <mergeCell ref="N4:N5"/>
    <mergeCell ref="O4:O5"/>
    <mergeCell ref="T4:X4"/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H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중간처리(건설)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한국폐기물협회 사단법인</dc:creator>
  <cp:lastModifiedBy>한국폐기물협회 사단법인</cp:lastModifiedBy>
  <dcterms:created xsi:type="dcterms:W3CDTF">2025-01-07T09:25:43Z</dcterms:created>
  <dcterms:modified xsi:type="dcterms:W3CDTF">2025-01-07T09:27:03Z</dcterms:modified>
</cp:coreProperties>
</file>