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 기타\03 시스템(인트라넷, 홈페이지)관련\1. 최신화\01 환경부 및 공단자료\2025\02 폐기물처리업체 현황\001-003 수집운반,중간,최종(0)\"/>
    </mc:Choice>
  </mc:AlternateContent>
  <xr:revisionPtr revIDLastSave="0" documentId="8_{1EB540AC-E02A-43EA-8CB1-D841A2B0BE5C}" xr6:coauthVersionLast="47" xr6:coauthVersionMax="47" xr10:uidLastSave="{00000000-0000-0000-0000-000000000000}"/>
  <bookViews>
    <workbookView xWindow="-120" yWindow="-120" windowWidth="29040" windowHeight="15720" xr2:uid="{D2EF609D-F230-4A24-9923-D5732989EC0B}"/>
  </bookViews>
  <sheets>
    <sheet name="중간처분(의료_소각)" sheetId="1" r:id="rId1"/>
  </sheets>
  <definedNames>
    <definedName name="_xlnm._FilterDatabase" localSheetId="0" hidden="1">'중간처분(의료_소각)'!$A$5:$V$5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N18" i="1"/>
  <c r="N17" i="1"/>
  <c r="N16" i="1"/>
  <c r="N6" i="1" s="1"/>
  <c r="N15" i="1"/>
  <c r="N14" i="1"/>
  <c r="N13" i="1"/>
  <c r="N12" i="1"/>
  <c r="N11" i="1"/>
  <c r="N10" i="1"/>
  <c r="N9" i="1"/>
  <c r="N8" i="1"/>
  <c r="N7" i="1"/>
  <c r="R6" i="1"/>
  <c r="Q6" i="1"/>
  <c r="P6" i="1"/>
  <c r="O6" i="1"/>
  <c r="M6" i="1"/>
  <c r="J6" i="1"/>
  <c r="I6" i="1"/>
</calcChain>
</file>

<file path=xl/sharedStrings.xml><?xml version="1.0" encoding="utf-8"?>
<sst xmlns="http://schemas.openxmlformats.org/spreadsheetml/2006/main" count="172" uniqueCount="123">
  <si>
    <t>연번</t>
    <phoneticPr fontId="3" type="noConversion"/>
  </si>
  <si>
    <t>인허가기관</t>
    <phoneticPr fontId="3" type="noConversion"/>
  </si>
  <si>
    <t>시·도</t>
    <phoneticPr fontId="8" type="noConversion"/>
  </si>
  <si>
    <t>시·군·구</t>
    <phoneticPr fontId="8" type="noConversion"/>
  </si>
  <si>
    <t>업체명</t>
    <phoneticPr fontId="3" type="noConversion"/>
  </si>
  <si>
    <t>대표자</t>
  </si>
  <si>
    <t>소재지</t>
  </si>
  <si>
    <t>영업대상
폐기물</t>
    <phoneticPr fontId="3" type="noConversion"/>
  </si>
  <si>
    <t>시설용량</t>
    <phoneticPr fontId="3" type="noConversion"/>
  </si>
  <si>
    <t>1일 평균
가동시간</t>
    <phoneticPr fontId="3" type="noConversion"/>
  </si>
  <si>
    <t>소각방식</t>
    <phoneticPr fontId="3" type="noConversion"/>
  </si>
  <si>
    <t>운영방식</t>
    <phoneticPr fontId="3" type="noConversion"/>
  </si>
  <si>
    <t>2023년 처리량
(의료폐기물)</t>
    <phoneticPr fontId="3" type="noConversion"/>
  </si>
  <si>
    <t>잔재물 발생 및 처리현황(톤/년)</t>
    <phoneticPr fontId="3" type="noConversion"/>
  </si>
  <si>
    <t>전화번호</t>
    <phoneticPr fontId="3" type="noConversion"/>
  </si>
  <si>
    <t>허가(승인)일
(년.월.일)</t>
    <phoneticPr fontId="3" type="noConversion"/>
  </si>
  <si>
    <t>반납
신고일
(년.월.일)</t>
    <phoneticPr fontId="3" type="noConversion"/>
  </si>
  <si>
    <t>비고</t>
    <phoneticPr fontId="3" type="noConversion"/>
  </si>
  <si>
    <t>톤/일</t>
    <phoneticPr fontId="3" type="noConversion"/>
  </si>
  <si>
    <t>시간</t>
    <phoneticPr fontId="3" type="noConversion"/>
  </si>
  <si>
    <t>톤/년</t>
    <phoneticPr fontId="3" type="noConversion"/>
  </si>
  <si>
    <t>계</t>
    <phoneticPr fontId="3" type="noConversion"/>
  </si>
  <si>
    <t>재활용</t>
    <phoneticPr fontId="3" type="noConversion"/>
  </si>
  <si>
    <t>소각</t>
    <phoneticPr fontId="3" type="noConversion"/>
  </si>
  <si>
    <t>매립</t>
    <phoneticPr fontId="3" type="noConversion"/>
  </si>
  <si>
    <t>기타</t>
    <phoneticPr fontId="3" type="noConversion"/>
  </si>
  <si>
    <t>13개소</t>
    <phoneticPr fontId="2" type="noConversion"/>
  </si>
  <si>
    <t>한강유역환경청</t>
  </si>
  <si>
    <t>경기도</t>
  </si>
  <si>
    <t>연천군</t>
  </si>
  <si>
    <t>리뉴에너지메트로 주식회사</t>
  </si>
  <si>
    <t>오유곤</t>
  </si>
  <si>
    <t xml:space="preserve">경기도 연천군 전곡읍 간파리 391,391-1,391-2,391-3, 392,392-1,385,389,390,393,393-1, 393-2, 449-1 </t>
  </si>
  <si>
    <t>의료폐기물</t>
  </si>
  <si>
    <t>일반소각</t>
  </si>
  <si>
    <t>연속식</t>
  </si>
  <si>
    <t>031-832-7994</t>
  </si>
  <si>
    <t>2004.02.14</t>
  </si>
  <si>
    <t>용인시</t>
  </si>
  <si>
    <t>㈜한국의료환경</t>
  </si>
  <si>
    <t>유정우,김성중</t>
  </si>
  <si>
    <t>경기도 용인시 처인구 남사읍 천덕산로 428번길 22</t>
  </si>
  <si>
    <t>031-323-0360</t>
  </si>
  <si>
    <t>2001.02.08</t>
  </si>
  <si>
    <t>포천시</t>
  </si>
  <si>
    <t>(주)엔비텍코리아</t>
  </si>
  <si>
    <t>유정우, 김성중</t>
  </si>
  <si>
    <t>경기도 포천시 창수면 방골길 235(운산리33)</t>
  </si>
  <si>
    <t>031-536-8161</t>
  </si>
  <si>
    <t>1997.04.24</t>
  </si>
  <si>
    <t>낙동강유역환경청</t>
  </si>
  <si>
    <t>경상남도</t>
  </si>
  <si>
    <t>진주시</t>
  </si>
  <si>
    <t>(주)경서</t>
  </si>
  <si>
    <t>정삼정</t>
  </si>
  <si>
    <t>경상남도 진주시 공단로(상평동)</t>
  </si>
  <si>
    <t>055-752-2527</t>
  </si>
  <si>
    <t>2000.09.06</t>
  </si>
  <si>
    <t>부산광역시</t>
  </si>
  <si>
    <t>기장군</t>
  </si>
  <si>
    <t>엔씨메디(주)</t>
  </si>
  <si>
    <t>대표이사</t>
  </si>
  <si>
    <t>부산광역시 기장군 정관면 양수길엔씨메디(주)</t>
  </si>
  <si>
    <t>051-728-1234</t>
  </si>
  <si>
    <t>2005.04.15</t>
  </si>
  <si>
    <t>금강유역환경청</t>
  </si>
  <si>
    <t>충청남도</t>
  </si>
  <si>
    <t>논산시</t>
  </si>
  <si>
    <t>리뉴에너지충남 주식회사</t>
  </si>
  <si>
    <t>남세현</t>
  </si>
  <si>
    <t>충청남도 논산시 벌곡면 벌곡로(신양리)</t>
  </si>
  <si>
    <t>041-733-8830</t>
  </si>
  <si>
    <t>1999.12.27</t>
  </si>
  <si>
    <t>천안시</t>
  </si>
  <si>
    <t>창광실업(주)</t>
  </si>
  <si>
    <t>김다솜</t>
  </si>
  <si>
    <t>충청남도 천안시 서북구 성거읍 천흥길(창광실업(주))</t>
  </si>
  <si>
    <t>041-622-7050</t>
  </si>
  <si>
    <t>2010.11.25</t>
  </si>
  <si>
    <t>충청북도</t>
  </si>
  <si>
    <t>진천군</t>
  </si>
  <si>
    <t>주식회사 에코비트에너지진천</t>
  </si>
  <si>
    <t>김학철</t>
  </si>
  <si>
    <t>충청북도 진천군 진천읍 금사로주식회사 에코비트에너지진천</t>
  </si>
  <si>
    <t>043-533-5764</t>
  </si>
  <si>
    <t>2002.11.20</t>
  </si>
  <si>
    <t>영산강유역환경청</t>
  </si>
  <si>
    <t>광주광역시</t>
  </si>
  <si>
    <t>남구</t>
  </si>
  <si>
    <t>(주)에코비트에너지광주</t>
  </si>
  <si>
    <t>양승한</t>
  </si>
  <si>
    <t>광주광역시 남구 산남로(양과동)</t>
  </si>
  <si>
    <t>062-674-5767</t>
  </si>
  <si>
    <t>2015.01.16</t>
  </si>
  <si>
    <t>전라남도</t>
  </si>
  <si>
    <t>장흥군</t>
  </si>
  <si>
    <t>리뉴에너지전남 주식회사</t>
  </si>
  <si>
    <t>우창제</t>
  </si>
  <si>
    <t>전라남도 장흥군 장평면 고정길</t>
  </si>
  <si>
    <t>061-862-7272</t>
  </si>
  <si>
    <t>2000.10.19</t>
  </si>
  <si>
    <t>대구지방환경청</t>
  </si>
  <si>
    <t>경상북도</t>
  </si>
  <si>
    <t>경산시</t>
  </si>
  <si>
    <t>주식회사 에코비트에너지경산</t>
  </si>
  <si>
    <t>김만수</t>
  </si>
  <si>
    <t>경상북도 경산시 진량읍 대구대로 355-26</t>
  </si>
  <si>
    <t>053-857-0360</t>
  </si>
  <si>
    <t>2012.07.10</t>
  </si>
  <si>
    <t>경주시</t>
  </si>
  <si>
    <t>(주)에코비트에너지경주</t>
  </si>
  <si>
    <t>이명호</t>
  </si>
  <si>
    <t>경상북도 경주시 안강읍 두류길 178-1</t>
  </si>
  <si>
    <t>054-763-0341</t>
  </si>
  <si>
    <t>2010.05.18</t>
  </si>
  <si>
    <t>고령군</t>
  </si>
  <si>
    <t>㈜아림환경</t>
  </si>
  <si>
    <t>김진희</t>
  </si>
  <si>
    <t>경상북도 고령군 다산면 다산산단로 54-48</t>
  </si>
  <si>
    <t>054-956-7200</t>
  </si>
  <si>
    <t>2003.11.19</t>
  </si>
  <si>
    <t>지정폐기물의 중간처분업체 현황</t>
    <phoneticPr fontId="3" type="noConversion"/>
  </si>
  <si>
    <t>의료폐기물 중간처분(소각) 업체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</si>
</sst>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12" x14ac:knownFonts="1">
    <font>
      <sz val="11"/>
      <color theme="1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6"/>
      <name val="돋움"/>
      <family val="3"/>
      <charset val="129"/>
    </font>
    <font>
      <sz val="10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8"/>
      <name val="바탕"/>
      <family val="1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1" applyFont="1" applyAlignment="1">
      <alignment vertical="top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shrinkToFit="1"/>
    </xf>
    <xf numFmtId="176" fontId="7" fillId="0" borderId="1" xfId="1" applyNumberFormat="1" applyFont="1" applyBorder="1" applyAlignment="1">
      <alignment horizontal="right" vertical="center"/>
    </xf>
    <xf numFmtId="0" fontId="9" fillId="0" borderId="3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0" fillId="0" borderId="0" xfId="0" applyAlignment="1">
      <alignment horizontal="center" vertical="center"/>
    </xf>
  </cellXfs>
  <cellStyles count="4">
    <cellStyle name="표준" xfId="0" builtinId="0"/>
    <cellStyle name="표준_연구원 보고((최종) 2" xfId="3" xr:uid="{D79A1BFC-0920-46E8-9CCD-3F558480A128}"/>
    <cellStyle name="표준_연구원 보고((최종)_'04지정폐기물보고서식양식-OO시-1" xfId="2" xr:uid="{C7BBF626-247E-4B38-8C86-96530EC5D13B}"/>
    <cellStyle name="표준_총3" xfId="1" xr:uid="{82CD30BA-D1FB-41D2-8B3F-C4492D0CA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FB71-A47F-489B-91B4-5D9BB419AE14}">
  <dimension ref="A1:V19"/>
  <sheetViews>
    <sheetView tabSelected="1" zoomScaleNormal="100" workbookViewId="0">
      <pane ySplit="6" topLeftCell="A7" activePane="bottomLeft" state="frozen"/>
      <selection pane="bottomLeft" activeCell="E11" sqref="E11"/>
    </sheetView>
  </sheetViews>
  <sheetFormatPr defaultRowHeight="16.5" x14ac:dyDescent="0.3"/>
  <cols>
    <col min="1" max="1" width="5.75" bestFit="1" customWidth="1"/>
    <col min="2" max="2" width="15.5" customWidth="1"/>
    <col min="3" max="3" width="10.25" customWidth="1"/>
    <col min="4" max="4" width="11.875" customWidth="1"/>
    <col min="5" max="5" width="29.75" customWidth="1"/>
    <col min="6" max="6" width="11.125" bestFit="1" customWidth="1"/>
    <col min="7" max="7" width="36.625" style="31" customWidth="1"/>
    <col min="8" max="8" width="15.25" customWidth="1"/>
    <col min="9" max="12" width="10.625" customWidth="1"/>
    <col min="13" max="13" width="12.75" customWidth="1"/>
    <col min="14" max="18" width="9.5" customWidth="1"/>
    <col min="19" max="19" width="15" customWidth="1"/>
    <col min="20" max="21" width="11.125" customWidth="1"/>
  </cols>
  <sheetData>
    <row r="1" spans="1:22" s="3" customFormat="1" ht="18.75" customHeight="1" x14ac:dyDescent="0.3">
      <c r="A1" s="1" t="s">
        <v>121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2" s="6" customFormat="1" ht="16.5" customHeight="1" x14ac:dyDescent="0.3">
      <c r="A2" s="4" t="s">
        <v>122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2" s="6" customFormat="1" ht="16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2" ht="27" x14ac:dyDescent="0.3">
      <c r="A4" s="7" t="s">
        <v>0</v>
      </c>
      <c r="B4" s="8" t="s">
        <v>1</v>
      </c>
      <c r="C4" s="9" t="s">
        <v>2</v>
      </c>
      <c r="D4" s="9" t="s">
        <v>3</v>
      </c>
      <c r="E4" s="10" t="s">
        <v>4</v>
      </c>
      <c r="F4" s="10" t="s">
        <v>5</v>
      </c>
      <c r="G4" s="11" t="s">
        <v>6</v>
      </c>
      <c r="H4" s="7" t="s">
        <v>7</v>
      </c>
      <c r="I4" s="12" t="s">
        <v>8</v>
      </c>
      <c r="J4" s="12" t="s">
        <v>9</v>
      </c>
      <c r="K4" s="13" t="s">
        <v>10</v>
      </c>
      <c r="L4" s="13" t="s">
        <v>11</v>
      </c>
      <c r="M4" s="12" t="s">
        <v>12</v>
      </c>
      <c r="N4" s="7" t="s">
        <v>13</v>
      </c>
      <c r="O4" s="7"/>
      <c r="P4" s="7"/>
      <c r="Q4" s="7"/>
      <c r="R4" s="7"/>
      <c r="S4" s="7" t="s">
        <v>14</v>
      </c>
      <c r="T4" s="14" t="s">
        <v>15</v>
      </c>
      <c r="U4" s="14" t="s">
        <v>16</v>
      </c>
      <c r="V4" s="14" t="s">
        <v>17</v>
      </c>
    </row>
    <row r="5" spans="1:22" ht="30" customHeight="1" x14ac:dyDescent="0.3">
      <c r="A5" s="7"/>
      <c r="B5" s="8"/>
      <c r="C5" s="15"/>
      <c r="D5" s="15"/>
      <c r="E5" s="10"/>
      <c r="F5" s="10"/>
      <c r="G5" s="11"/>
      <c r="H5" s="7"/>
      <c r="I5" s="12" t="s">
        <v>18</v>
      </c>
      <c r="J5" s="12" t="s">
        <v>19</v>
      </c>
      <c r="K5" s="16"/>
      <c r="L5" s="16"/>
      <c r="M5" s="12" t="s">
        <v>20</v>
      </c>
      <c r="N5" s="17" t="s">
        <v>21</v>
      </c>
      <c r="O5" s="17" t="s">
        <v>22</v>
      </c>
      <c r="P5" s="17" t="s">
        <v>23</v>
      </c>
      <c r="Q5" s="17" t="s">
        <v>24</v>
      </c>
      <c r="R5" s="17" t="s">
        <v>25</v>
      </c>
      <c r="S5" s="7"/>
      <c r="T5" s="14"/>
      <c r="U5" s="14"/>
      <c r="V5" s="14"/>
    </row>
    <row r="6" spans="1:22" ht="26.1" customHeight="1" x14ac:dyDescent="0.3">
      <c r="A6" s="18"/>
      <c r="B6" s="19" t="s">
        <v>26</v>
      </c>
      <c r="C6" s="20"/>
      <c r="D6" s="20"/>
      <c r="E6" s="21"/>
      <c r="F6" s="21"/>
      <c r="G6" s="22"/>
      <c r="H6" s="18"/>
      <c r="I6" s="23">
        <f>SUM(I7:I19)</f>
        <v>710.6400000000001</v>
      </c>
      <c r="J6" s="23">
        <f>SUM(J7:J19)</f>
        <v>312</v>
      </c>
      <c r="K6" s="24"/>
      <c r="L6" s="24"/>
      <c r="M6" s="23">
        <f>SUM(M7:M19)</f>
        <v>204103.33144499996</v>
      </c>
      <c r="N6" s="23">
        <f>SUM(N7:N19)</f>
        <v>27573.329999999998</v>
      </c>
      <c r="O6" s="23">
        <f t="shared" ref="O6:R6" si="0">SUM(O7:O19)</f>
        <v>5058.3099999999995</v>
      </c>
      <c r="P6" s="23">
        <f t="shared" si="0"/>
        <v>3.74</v>
      </c>
      <c r="Q6" s="23">
        <f t="shared" si="0"/>
        <v>22267.199999999997</v>
      </c>
      <c r="R6" s="23">
        <f t="shared" si="0"/>
        <v>244.08</v>
      </c>
      <c r="S6" s="18"/>
      <c r="T6" s="25"/>
      <c r="U6" s="25"/>
      <c r="V6" s="25"/>
    </row>
    <row r="7" spans="1:22" ht="26.1" customHeight="1" x14ac:dyDescent="0.3">
      <c r="A7" s="26">
        <v>1</v>
      </c>
      <c r="B7" s="27" t="s">
        <v>27</v>
      </c>
      <c r="C7" s="27" t="s">
        <v>28</v>
      </c>
      <c r="D7" s="27" t="s">
        <v>29</v>
      </c>
      <c r="E7" s="27" t="s">
        <v>30</v>
      </c>
      <c r="F7" s="27" t="s">
        <v>31</v>
      </c>
      <c r="G7" s="27" t="s">
        <v>32</v>
      </c>
      <c r="H7" s="28" t="s">
        <v>33</v>
      </c>
      <c r="I7" s="29">
        <v>84</v>
      </c>
      <c r="J7" s="29">
        <v>24</v>
      </c>
      <c r="K7" s="28" t="s">
        <v>34</v>
      </c>
      <c r="L7" s="28" t="s">
        <v>35</v>
      </c>
      <c r="M7" s="29">
        <v>13812.552</v>
      </c>
      <c r="N7" s="29">
        <f t="shared" ref="N7:N19" si="1">SUM(O7:R7)</f>
        <v>2095.7199999999998</v>
      </c>
      <c r="O7" s="29">
        <v>0</v>
      </c>
      <c r="P7" s="29">
        <v>0</v>
      </c>
      <c r="Q7" s="29">
        <v>2095.7199999999998</v>
      </c>
      <c r="R7" s="29">
        <v>0</v>
      </c>
      <c r="S7" s="27" t="s">
        <v>36</v>
      </c>
      <c r="T7" s="27" t="s">
        <v>37</v>
      </c>
      <c r="U7" s="30"/>
      <c r="V7" s="30"/>
    </row>
    <row r="8" spans="1:22" ht="26.1" customHeight="1" x14ac:dyDescent="0.3">
      <c r="A8" s="26">
        <v>2</v>
      </c>
      <c r="B8" s="27" t="s">
        <v>27</v>
      </c>
      <c r="C8" s="27" t="s">
        <v>28</v>
      </c>
      <c r="D8" s="27" t="s">
        <v>38</v>
      </c>
      <c r="E8" s="27" t="s">
        <v>39</v>
      </c>
      <c r="F8" s="27" t="s">
        <v>40</v>
      </c>
      <c r="G8" s="27" t="s">
        <v>41</v>
      </c>
      <c r="H8" s="28" t="s">
        <v>33</v>
      </c>
      <c r="I8" s="29">
        <v>81.599999999999994</v>
      </c>
      <c r="J8" s="29">
        <v>24</v>
      </c>
      <c r="K8" s="28" t="s">
        <v>34</v>
      </c>
      <c r="L8" s="28" t="s">
        <v>35</v>
      </c>
      <c r="M8" s="29">
        <v>31175.614000000001</v>
      </c>
      <c r="N8" s="29">
        <f t="shared" si="1"/>
        <v>4751.04</v>
      </c>
      <c r="O8" s="29">
        <v>0</v>
      </c>
      <c r="P8" s="29">
        <v>0</v>
      </c>
      <c r="Q8" s="29">
        <v>4506.96</v>
      </c>
      <c r="R8" s="29">
        <v>244.08</v>
      </c>
      <c r="S8" s="27" t="s">
        <v>42</v>
      </c>
      <c r="T8" s="27" t="s">
        <v>43</v>
      </c>
      <c r="U8" s="30"/>
      <c r="V8" s="30"/>
    </row>
    <row r="9" spans="1:22" ht="26.1" customHeight="1" x14ac:dyDescent="0.3">
      <c r="A9" s="26">
        <v>3</v>
      </c>
      <c r="B9" s="27" t="s">
        <v>27</v>
      </c>
      <c r="C9" s="27" t="s">
        <v>28</v>
      </c>
      <c r="D9" s="27" t="s">
        <v>44</v>
      </c>
      <c r="E9" s="27" t="s">
        <v>45</v>
      </c>
      <c r="F9" s="27" t="s">
        <v>46</v>
      </c>
      <c r="G9" s="27" t="s">
        <v>47</v>
      </c>
      <c r="H9" s="28" t="s">
        <v>33</v>
      </c>
      <c r="I9" s="29">
        <v>24</v>
      </c>
      <c r="J9" s="29">
        <v>24</v>
      </c>
      <c r="K9" s="28" t="s">
        <v>34</v>
      </c>
      <c r="L9" s="28" t="s">
        <v>35</v>
      </c>
      <c r="M9" s="29">
        <v>6499.6589999999997</v>
      </c>
      <c r="N9" s="29">
        <f t="shared" si="1"/>
        <v>886.45</v>
      </c>
      <c r="O9" s="29">
        <v>0</v>
      </c>
      <c r="P9" s="29">
        <v>0</v>
      </c>
      <c r="Q9" s="29">
        <v>886.45</v>
      </c>
      <c r="R9" s="29">
        <v>0</v>
      </c>
      <c r="S9" s="27" t="s">
        <v>48</v>
      </c>
      <c r="T9" s="27" t="s">
        <v>49</v>
      </c>
      <c r="U9" s="30"/>
      <c r="V9" s="30"/>
    </row>
    <row r="10" spans="1:22" ht="26.1" customHeight="1" x14ac:dyDescent="0.3">
      <c r="A10" s="26">
        <v>4</v>
      </c>
      <c r="B10" s="27" t="s">
        <v>50</v>
      </c>
      <c r="C10" s="27" t="s">
        <v>51</v>
      </c>
      <c r="D10" s="27" t="s">
        <v>52</v>
      </c>
      <c r="E10" s="27" t="s">
        <v>53</v>
      </c>
      <c r="F10" s="27" t="s">
        <v>54</v>
      </c>
      <c r="G10" s="27" t="s">
        <v>55</v>
      </c>
      <c r="H10" s="28" t="s">
        <v>33</v>
      </c>
      <c r="I10" s="29">
        <v>36</v>
      </c>
      <c r="J10" s="29">
        <v>24</v>
      </c>
      <c r="K10" s="28" t="s">
        <v>34</v>
      </c>
      <c r="L10" s="28" t="s">
        <v>35</v>
      </c>
      <c r="M10" s="29">
        <v>9105.17</v>
      </c>
      <c r="N10" s="29">
        <f t="shared" si="1"/>
        <v>1208.3699999999999</v>
      </c>
      <c r="O10" s="29">
        <v>344.78</v>
      </c>
      <c r="P10" s="29">
        <v>0</v>
      </c>
      <c r="Q10" s="29">
        <v>863.59</v>
      </c>
      <c r="R10" s="29">
        <v>0</v>
      </c>
      <c r="S10" s="27" t="s">
        <v>56</v>
      </c>
      <c r="T10" s="27" t="s">
        <v>57</v>
      </c>
      <c r="U10" s="30"/>
      <c r="V10" s="30"/>
    </row>
    <row r="11" spans="1:22" ht="26.1" customHeight="1" x14ac:dyDescent="0.3">
      <c r="A11" s="26">
        <v>5</v>
      </c>
      <c r="B11" s="27" t="s">
        <v>50</v>
      </c>
      <c r="C11" s="27" t="s">
        <v>58</v>
      </c>
      <c r="D11" s="27" t="s">
        <v>59</v>
      </c>
      <c r="E11" s="27" t="s">
        <v>60</v>
      </c>
      <c r="F11" s="27" t="s">
        <v>61</v>
      </c>
      <c r="G11" s="27" t="s">
        <v>62</v>
      </c>
      <c r="H11" s="28" t="s">
        <v>33</v>
      </c>
      <c r="I11" s="29">
        <v>9.84</v>
      </c>
      <c r="J11" s="29">
        <v>24</v>
      </c>
      <c r="K11" s="28" t="s">
        <v>34</v>
      </c>
      <c r="L11" s="28" t="s">
        <v>35</v>
      </c>
      <c r="M11" s="29">
        <v>3669.03</v>
      </c>
      <c r="N11" s="29">
        <f t="shared" si="1"/>
        <v>623.1</v>
      </c>
      <c r="O11" s="29">
        <v>0</v>
      </c>
      <c r="P11" s="29">
        <v>0</v>
      </c>
      <c r="Q11" s="29">
        <v>623.1</v>
      </c>
      <c r="R11" s="29">
        <v>0</v>
      </c>
      <c r="S11" s="27" t="s">
        <v>63</v>
      </c>
      <c r="T11" s="27" t="s">
        <v>64</v>
      </c>
      <c r="U11" s="30"/>
      <c r="V11" s="30"/>
    </row>
    <row r="12" spans="1:22" ht="26.1" customHeight="1" x14ac:dyDescent="0.3">
      <c r="A12" s="26">
        <v>6</v>
      </c>
      <c r="B12" s="27" t="s">
        <v>65</v>
      </c>
      <c r="C12" s="27" t="s">
        <v>66</v>
      </c>
      <c r="D12" s="27" t="s">
        <v>67</v>
      </c>
      <c r="E12" s="27" t="s">
        <v>68</v>
      </c>
      <c r="F12" s="27" t="s">
        <v>69</v>
      </c>
      <c r="G12" s="27" t="s">
        <v>70</v>
      </c>
      <c r="H12" s="28" t="s">
        <v>33</v>
      </c>
      <c r="I12" s="29">
        <v>36</v>
      </c>
      <c r="J12" s="29">
        <v>24</v>
      </c>
      <c r="K12" s="28" t="s">
        <v>34</v>
      </c>
      <c r="L12" s="28" t="s">
        <v>35</v>
      </c>
      <c r="M12" s="29">
        <v>12602.45</v>
      </c>
      <c r="N12" s="29">
        <f t="shared" si="1"/>
        <v>0</v>
      </c>
      <c r="O12" s="29">
        <v>0</v>
      </c>
      <c r="P12" s="29">
        <v>0</v>
      </c>
      <c r="Q12" s="29">
        <v>0</v>
      </c>
      <c r="R12" s="29">
        <v>0</v>
      </c>
      <c r="S12" s="27" t="s">
        <v>71</v>
      </c>
      <c r="T12" s="27" t="s">
        <v>72</v>
      </c>
      <c r="U12" s="18"/>
      <c r="V12" s="18"/>
    </row>
    <row r="13" spans="1:22" ht="26.1" customHeight="1" x14ac:dyDescent="0.3">
      <c r="A13" s="26">
        <v>7</v>
      </c>
      <c r="B13" s="27" t="s">
        <v>65</v>
      </c>
      <c r="C13" s="27" t="s">
        <v>66</v>
      </c>
      <c r="D13" s="27" t="s">
        <v>73</v>
      </c>
      <c r="E13" s="27" t="s">
        <v>74</v>
      </c>
      <c r="F13" s="27" t="s">
        <v>75</v>
      </c>
      <c r="G13" s="27" t="s">
        <v>76</v>
      </c>
      <c r="H13" s="28" t="s">
        <v>33</v>
      </c>
      <c r="I13" s="29">
        <v>60</v>
      </c>
      <c r="J13" s="29">
        <v>24</v>
      </c>
      <c r="K13" s="28" t="s">
        <v>34</v>
      </c>
      <c r="L13" s="28" t="s">
        <v>35</v>
      </c>
      <c r="M13" s="29">
        <v>19837.481498000001</v>
      </c>
      <c r="N13" s="29">
        <f t="shared" si="1"/>
        <v>0</v>
      </c>
      <c r="O13" s="29">
        <v>0</v>
      </c>
      <c r="P13" s="29">
        <v>0</v>
      </c>
      <c r="Q13" s="29">
        <v>0</v>
      </c>
      <c r="R13" s="29">
        <v>0</v>
      </c>
      <c r="S13" s="27" t="s">
        <v>77</v>
      </c>
      <c r="T13" s="27" t="s">
        <v>78</v>
      </c>
      <c r="U13" s="30"/>
      <c r="V13" s="30"/>
    </row>
    <row r="14" spans="1:22" ht="26.1" customHeight="1" x14ac:dyDescent="0.3">
      <c r="A14" s="26">
        <v>8</v>
      </c>
      <c r="B14" s="27" t="s">
        <v>65</v>
      </c>
      <c r="C14" s="27" t="s">
        <v>79</v>
      </c>
      <c r="D14" s="27" t="s">
        <v>80</v>
      </c>
      <c r="E14" s="27" t="s">
        <v>81</v>
      </c>
      <c r="F14" s="27" t="s">
        <v>82</v>
      </c>
      <c r="G14" s="27" t="s">
        <v>83</v>
      </c>
      <c r="H14" s="28" t="s">
        <v>33</v>
      </c>
      <c r="I14" s="29">
        <v>76.8</v>
      </c>
      <c r="J14" s="29">
        <v>24</v>
      </c>
      <c r="K14" s="28" t="s">
        <v>34</v>
      </c>
      <c r="L14" s="28" t="s">
        <v>35</v>
      </c>
      <c r="M14" s="29">
        <v>25945.125947</v>
      </c>
      <c r="N14" s="29">
        <f t="shared" si="1"/>
        <v>4481.6899999999996</v>
      </c>
      <c r="O14" s="29">
        <v>0</v>
      </c>
      <c r="P14" s="29">
        <v>0</v>
      </c>
      <c r="Q14" s="29">
        <v>4481.6899999999996</v>
      </c>
      <c r="R14" s="29">
        <v>0</v>
      </c>
      <c r="S14" s="27" t="s">
        <v>84</v>
      </c>
      <c r="T14" s="27" t="s">
        <v>85</v>
      </c>
      <c r="U14" s="30"/>
      <c r="V14" s="30"/>
    </row>
    <row r="15" spans="1:22" ht="26.1" customHeight="1" x14ac:dyDescent="0.3">
      <c r="A15" s="26">
        <v>9</v>
      </c>
      <c r="B15" s="27" t="s">
        <v>86</v>
      </c>
      <c r="C15" s="27" t="s">
        <v>87</v>
      </c>
      <c r="D15" s="27" t="s">
        <v>88</v>
      </c>
      <c r="E15" s="27" t="s">
        <v>89</v>
      </c>
      <c r="F15" s="27" t="s">
        <v>90</v>
      </c>
      <c r="G15" s="27" t="s">
        <v>91</v>
      </c>
      <c r="H15" s="28" t="s">
        <v>33</v>
      </c>
      <c r="I15" s="29">
        <v>24</v>
      </c>
      <c r="J15" s="29">
        <v>24</v>
      </c>
      <c r="K15" s="28" t="s">
        <v>34</v>
      </c>
      <c r="L15" s="28" t="s">
        <v>35</v>
      </c>
      <c r="M15" s="29">
        <v>7979.6</v>
      </c>
      <c r="N15" s="29">
        <f t="shared" si="1"/>
        <v>1399.35</v>
      </c>
      <c r="O15" s="29">
        <v>0</v>
      </c>
      <c r="P15" s="29">
        <v>0</v>
      </c>
      <c r="Q15" s="29">
        <v>1399.35</v>
      </c>
      <c r="R15" s="29">
        <v>0</v>
      </c>
      <c r="S15" s="27" t="s">
        <v>92</v>
      </c>
      <c r="T15" s="27" t="s">
        <v>93</v>
      </c>
      <c r="U15" s="30"/>
      <c r="V15" s="30"/>
    </row>
    <row r="16" spans="1:22" ht="26.1" customHeight="1" x14ac:dyDescent="0.3">
      <c r="A16" s="26">
        <v>10</v>
      </c>
      <c r="B16" s="27" t="s">
        <v>86</v>
      </c>
      <c r="C16" s="27" t="s">
        <v>94</v>
      </c>
      <c r="D16" s="27" t="s">
        <v>95</v>
      </c>
      <c r="E16" s="27" t="s">
        <v>96</v>
      </c>
      <c r="F16" s="27" t="s">
        <v>97</v>
      </c>
      <c r="G16" s="27" t="s">
        <v>98</v>
      </c>
      <c r="H16" s="28" t="s">
        <v>33</v>
      </c>
      <c r="I16" s="29">
        <v>58.8</v>
      </c>
      <c r="J16" s="29">
        <v>24</v>
      </c>
      <c r="K16" s="28" t="s">
        <v>34</v>
      </c>
      <c r="L16" s="28" t="s">
        <v>35</v>
      </c>
      <c r="M16" s="29">
        <v>15558.5</v>
      </c>
      <c r="N16" s="29">
        <f t="shared" si="1"/>
        <v>2887</v>
      </c>
      <c r="O16" s="29">
        <v>0</v>
      </c>
      <c r="P16" s="29">
        <v>0</v>
      </c>
      <c r="Q16" s="29">
        <v>2887</v>
      </c>
      <c r="R16" s="29">
        <v>0</v>
      </c>
      <c r="S16" s="27" t="s">
        <v>99</v>
      </c>
      <c r="T16" s="27" t="s">
        <v>100</v>
      </c>
      <c r="U16" s="30"/>
      <c r="V16" s="30"/>
    </row>
    <row r="17" spans="1:22" ht="26.1" customHeight="1" x14ac:dyDescent="0.3">
      <c r="A17" s="26">
        <v>11</v>
      </c>
      <c r="B17" s="27" t="s">
        <v>101</v>
      </c>
      <c r="C17" s="27" t="s">
        <v>102</v>
      </c>
      <c r="D17" s="27" t="s">
        <v>103</v>
      </c>
      <c r="E17" s="27" t="s">
        <v>104</v>
      </c>
      <c r="F17" s="27" t="s">
        <v>105</v>
      </c>
      <c r="G17" s="27" t="s">
        <v>106</v>
      </c>
      <c r="H17" s="28" t="s">
        <v>33</v>
      </c>
      <c r="I17" s="29">
        <v>44.4</v>
      </c>
      <c r="J17" s="29">
        <v>24</v>
      </c>
      <c r="K17" s="28" t="s">
        <v>34</v>
      </c>
      <c r="L17" s="28" t="s">
        <v>35</v>
      </c>
      <c r="M17" s="29">
        <v>13743.61</v>
      </c>
      <c r="N17" s="29">
        <f t="shared" si="1"/>
        <v>2279.42</v>
      </c>
      <c r="O17" s="29">
        <v>0</v>
      </c>
      <c r="P17" s="29">
        <v>0</v>
      </c>
      <c r="Q17" s="29">
        <v>2279.42</v>
      </c>
      <c r="R17" s="29">
        <v>0</v>
      </c>
      <c r="S17" s="27" t="s">
        <v>107</v>
      </c>
      <c r="T17" s="27" t="s">
        <v>108</v>
      </c>
      <c r="U17" s="30"/>
      <c r="V17" s="30"/>
    </row>
    <row r="18" spans="1:22" ht="26.1" customHeight="1" x14ac:dyDescent="0.3">
      <c r="A18" s="26">
        <v>12</v>
      </c>
      <c r="B18" s="27" t="s">
        <v>101</v>
      </c>
      <c r="C18" s="27" t="s">
        <v>102</v>
      </c>
      <c r="D18" s="27" t="s">
        <v>109</v>
      </c>
      <c r="E18" s="27" t="s">
        <v>110</v>
      </c>
      <c r="F18" s="27" t="s">
        <v>111</v>
      </c>
      <c r="G18" s="27" t="s">
        <v>112</v>
      </c>
      <c r="H18" s="28" t="s">
        <v>33</v>
      </c>
      <c r="I18" s="29">
        <v>120</v>
      </c>
      <c r="J18" s="29">
        <v>24</v>
      </c>
      <c r="K18" s="28" t="s">
        <v>34</v>
      </c>
      <c r="L18" s="28" t="s">
        <v>35</v>
      </c>
      <c r="M18" s="29">
        <v>27511.772000000001</v>
      </c>
      <c r="N18" s="29">
        <f t="shared" si="1"/>
        <v>4713.53</v>
      </c>
      <c r="O18" s="29">
        <v>4713.53</v>
      </c>
      <c r="P18" s="29">
        <v>0</v>
      </c>
      <c r="Q18" s="29">
        <v>0</v>
      </c>
      <c r="R18" s="29">
        <v>0</v>
      </c>
      <c r="S18" s="27" t="s">
        <v>113</v>
      </c>
      <c r="T18" s="27" t="s">
        <v>114</v>
      </c>
      <c r="U18" s="30"/>
      <c r="V18" s="30"/>
    </row>
    <row r="19" spans="1:22" ht="26.1" customHeight="1" x14ac:dyDescent="0.3">
      <c r="A19" s="26">
        <v>13</v>
      </c>
      <c r="B19" s="27" t="s">
        <v>101</v>
      </c>
      <c r="C19" s="27" t="s">
        <v>102</v>
      </c>
      <c r="D19" s="27" t="s">
        <v>115</v>
      </c>
      <c r="E19" s="27" t="s">
        <v>116</v>
      </c>
      <c r="F19" s="27" t="s">
        <v>117</v>
      </c>
      <c r="G19" s="27" t="s">
        <v>118</v>
      </c>
      <c r="H19" s="28" t="s">
        <v>33</v>
      </c>
      <c r="I19" s="29">
        <v>55.2</v>
      </c>
      <c r="J19" s="29">
        <v>24</v>
      </c>
      <c r="K19" s="28" t="s">
        <v>34</v>
      </c>
      <c r="L19" s="28" t="s">
        <v>35</v>
      </c>
      <c r="M19" s="29">
        <v>16662.767</v>
      </c>
      <c r="N19" s="29">
        <f t="shared" si="1"/>
        <v>2247.66</v>
      </c>
      <c r="O19" s="29">
        <v>0</v>
      </c>
      <c r="P19" s="29">
        <v>3.74</v>
      </c>
      <c r="Q19" s="29">
        <v>2243.92</v>
      </c>
      <c r="R19" s="29">
        <v>0</v>
      </c>
      <c r="S19" s="27" t="s">
        <v>119</v>
      </c>
      <c r="T19" s="27" t="s">
        <v>120</v>
      </c>
      <c r="U19" s="30"/>
      <c r="V19" s="30"/>
    </row>
  </sheetData>
  <autoFilter ref="A5:V5" xr:uid="{3C42EB8B-ECD1-40B0-BA2E-275E54CFDAEC}"/>
  <mergeCells count="15">
    <mergeCell ref="T4:T5"/>
    <mergeCell ref="U4:U5"/>
    <mergeCell ref="V4:V5"/>
    <mergeCell ref="G4:G5"/>
    <mergeCell ref="H4:H5"/>
    <mergeCell ref="K4:K5"/>
    <mergeCell ref="L4:L5"/>
    <mergeCell ref="N4:R4"/>
    <mergeCell ref="S4:S5"/>
    <mergeCell ref="A4:A5"/>
    <mergeCell ref="B4:B5"/>
    <mergeCell ref="C4:C5"/>
    <mergeCell ref="D4:D5"/>
    <mergeCell ref="E4:E5"/>
    <mergeCell ref="F4:F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중간처분(의료_소각)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한국폐기물협회 사단법인</dc:creator>
  <cp:lastModifiedBy>한국폐기물협회 사단법인</cp:lastModifiedBy>
  <dcterms:created xsi:type="dcterms:W3CDTF">2025-01-07T09:46:45Z</dcterms:created>
  <dcterms:modified xsi:type="dcterms:W3CDTF">2025-01-07T09:47:10Z</dcterms:modified>
</cp:coreProperties>
</file>