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. 기타\03 시스템(인트라넷, 홈페이지)관련\1. 최신화\01 환경부 및 공단자료\2025\02 폐기물처리업체 현황\001-003 수집운반,중간,최종(0)\"/>
    </mc:Choice>
  </mc:AlternateContent>
  <xr:revisionPtr revIDLastSave="0" documentId="8_{4B630E5E-4F50-40B7-900D-EF965FB12C2E}" xr6:coauthVersionLast="47" xr6:coauthVersionMax="47" xr10:uidLastSave="{00000000-0000-0000-0000-000000000000}"/>
  <bookViews>
    <workbookView xWindow="-120" yWindow="-120" windowWidth="29040" windowHeight="15720" xr2:uid="{C5502F58-0890-4AE1-8376-14E7E74D3A93}"/>
  </bookViews>
  <sheets>
    <sheet name="중간처분(지정_소각)" sheetId="1" r:id="rId1"/>
  </sheets>
  <definedNames>
    <definedName name="_xlnm._FilterDatabase" localSheetId="0" hidden="1">'중간처분(지정_소각)'!$A$5:$V$5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9" i="1" l="1"/>
  <c r="N48" i="1"/>
  <c r="N47" i="1"/>
  <c r="N46" i="1"/>
  <c r="N45" i="1"/>
  <c r="N44" i="1"/>
  <c r="N43" i="1"/>
  <c r="N42" i="1"/>
  <c r="N41" i="1"/>
  <c r="N40" i="1"/>
  <c r="N38" i="1"/>
  <c r="N37" i="1"/>
  <c r="N36" i="1"/>
  <c r="N35" i="1"/>
  <c r="N34" i="1"/>
  <c r="N32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 s="1"/>
  <c r="R6" i="1"/>
  <c r="Q6" i="1"/>
  <c r="P6" i="1"/>
  <c r="O6" i="1"/>
  <c r="M6" i="1"/>
  <c r="J6" i="1"/>
  <c r="I6" i="1"/>
</calcChain>
</file>

<file path=xl/sharedStrings.xml><?xml version="1.0" encoding="utf-8"?>
<sst xmlns="http://schemas.openxmlformats.org/spreadsheetml/2006/main" count="462" uniqueCount="299">
  <si>
    <t>연번</t>
    <phoneticPr fontId="3" type="noConversion"/>
  </si>
  <si>
    <t>인허가기관</t>
    <phoneticPr fontId="3" type="noConversion"/>
  </si>
  <si>
    <t>시·도</t>
    <phoneticPr fontId="8" type="noConversion"/>
  </si>
  <si>
    <t>시·군·구</t>
    <phoneticPr fontId="8" type="noConversion"/>
  </si>
  <si>
    <t>업체명</t>
    <phoneticPr fontId="3" type="noConversion"/>
  </si>
  <si>
    <t>대표자</t>
  </si>
  <si>
    <t>소재지</t>
  </si>
  <si>
    <t>영업대상 폐기물</t>
    <phoneticPr fontId="3" type="noConversion"/>
  </si>
  <si>
    <t>시설용량</t>
    <phoneticPr fontId="3" type="noConversion"/>
  </si>
  <si>
    <t>1일 평균
가동시간</t>
    <phoneticPr fontId="3" type="noConversion"/>
  </si>
  <si>
    <t>소각방식</t>
    <phoneticPr fontId="3" type="noConversion"/>
  </si>
  <si>
    <t>운영방식</t>
    <phoneticPr fontId="3" type="noConversion"/>
  </si>
  <si>
    <t>2023년 처리량
(지정폐기물)</t>
    <phoneticPr fontId="3" type="noConversion"/>
  </si>
  <si>
    <t>잔재물 발생 및 처리현황(톤/년)</t>
    <phoneticPr fontId="3" type="noConversion"/>
  </si>
  <si>
    <t>전화번호</t>
    <phoneticPr fontId="3" type="noConversion"/>
  </si>
  <si>
    <t>허가(승인)일
(년.월.일)</t>
    <phoneticPr fontId="3" type="noConversion"/>
  </si>
  <si>
    <t>반납
신고일
(년.월.일)</t>
    <phoneticPr fontId="3" type="noConversion"/>
  </si>
  <si>
    <t>비고</t>
    <phoneticPr fontId="3" type="noConversion"/>
  </si>
  <si>
    <t>톤/일</t>
    <phoneticPr fontId="3" type="noConversion"/>
  </si>
  <si>
    <t>시간</t>
    <phoneticPr fontId="3" type="noConversion"/>
  </si>
  <si>
    <t>톤/년</t>
    <phoneticPr fontId="3" type="noConversion"/>
  </si>
  <si>
    <t>계</t>
    <phoneticPr fontId="3" type="noConversion"/>
  </si>
  <si>
    <t>재활용</t>
    <phoneticPr fontId="3" type="noConversion"/>
  </si>
  <si>
    <t>소각</t>
    <phoneticPr fontId="3" type="noConversion"/>
  </si>
  <si>
    <t>매립</t>
    <phoneticPr fontId="3" type="noConversion"/>
  </si>
  <si>
    <t>기타</t>
    <phoneticPr fontId="3" type="noConversion"/>
  </si>
  <si>
    <t>40개소</t>
    <phoneticPr fontId="2" type="noConversion"/>
  </si>
  <si>
    <t>한강유역환경청</t>
  </si>
  <si>
    <t>경기도</t>
  </si>
  <si>
    <t>시흥시</t>
  </si>
  <si>
    <t>코어엔텍㈜</t>
  </si>
  <si>
    <t>윤석찬</t>
  </si>
  <si>
    <t>경기도 시흥시 소망공원로 5(정왕동 1235-7)</t>
  </si>
  <si>
    <t>◦액상
 폐유, 폐유기용제(기타 및 할로겐족), 폐농약, 폐페인트 및 폐락카, 폐유독물
◦고상 
 폐유, 폐유기용제(기타 및 할로겐족), 폐수처리오니, 공정오니, 폐촉매, 폐흡착제 및 폐흡수제, 폐농약, 폐페인트 및 폐락카, 폐산, 폐알칼리, 폐유독물
- 물리화학적처리 : (액상) 폐산, 폐알칼리</t>
  </si>
  <si>
    <t>일반소각, 고온소각</t>
  </si>
  <si>
    <t>연속식</t>
  </si>
  <si>
    <t>031-488-1191</t>
  </si>
  <si>
    <t>안산시</t>
  </si>
  <si>
    <t>대일개발㈜</t>
  </si>
  <si>
    <t>김대웅</t>
  </si>
  <si>
    <t>경기도 안산시 단원구 지원로 7 (성곡동 725-1, 시화공단5바 514)</t>
  </si>
  <si>
    <t>◦액상 
 폐유기용제(할로겐족, 기타), 폐유독물, PCB함유폐기물, 폐유, 폐산, 폐알칼리
◦액,고상
 폐페인트 및 폐락카, 폐농약, PCB함유폐기물, 폐유독물, 폐흡수제 및 흡착제, 폐유기용제(할로겐, 기타), 폐합성수지, 고무, 폐유, 폐수처리오니, 공정오니
◦고상 
 폐산</t>
  </si>
  <si>
    <t>031-498-1456</t>
  </si>
  <si>
    <t>부경산업(주)</t>
  </si>
  <si>
    <t>김주한</t>
  </si>
  <si>
    <t>경기도 안산시 단원구 신원로91번길 16 (성곡동 633-2 반월공단 608B-14L)</t>
  </si>
  <si>
    <t>◦액상 
 폐유,할로겐족유기용제,기타유기용제,폐페인트및폐락카,폐농약
◦고상 
 폐유,폐페인트및폐락카,할로겐족유기용제,기타폐유기용제,폐흡착제,폐수처리오니.공정오니,폐농약</t>
  </si>
  <si>
    <t>031-491-3971</t>
  </si>
  <si>
    <t>비노텍(주)</t>
  </si>
  <si>
    <t>이정식</t>
  </si>
  <si>
    <t>경기도 안산시 원시동836-9</t>
  </si>
  <si>
    <t>◦액상
 폐유, 기타 폐유기용제
◦고상 
 폐유, 기타 폐유기용제, 오니(공정오니, 폐수처리오니)</t>
  </si>
  <si>
    <t>일반소각</t>
  </si>
  <si>
    <t>031-491-5000</t>
  </si>
  <si>
    <t>성림유화㈜</t>
  </si>
  <si>
    <t>김영중, 김민정</t>
  </si>
  <si>
    <t>경기도 안산시 단원구 첨단로 215 (성곡동 725, 시화공단 5바 515)</t>
  </si>
  <si>
    <t>◦액상
 염산, 황산, 기타폐산, 폐알카리, 폐수처리오니 및 공정오니, 폐유, 폐유기용제(기타 &amp; 할로겐족), 폐페인트 및 폐락카, 폐유독물, 폐농약
◦고상 
 폐페인트 및 폐락카, 폐농약, 폐산, 폐유기용제(할로겐족&amp;기타), 폐유독물, 폐합성수지, 폐합성고무,폐유, 폐수처리오니, 공정오니</t>
  </si>
  <si>
    <t>031-499-3714</t>
  </si>
  <si>
    <t>한국환경개발㈜</t>
  </si>
  <si>
    <t>조현희</t>
  </si>
  <si>
    <t>경기도 안산시 단원구 첨단로207번길 5(성곡동 724 시화공단 5바 626</t>
  </si>
  <si>
    <t>◦액상 
 폐산, 폐알카리, 폐유, 기타폐유기용제
◦고상 
 폐수처리오니, 공정오니, 폐유, 기타폐유기용제, 기타고상폐기물(폐흡착제, 폐흡수제, 오니류, 폐산, 폐알칼리
 - 안정화대상폐기물 : 분진, 폐촉매, 폐흡착제 및 폐흡수제
 - 고형화대상폐기물 : 광재, 분진, 폐촉매, 폐흡착제 및 폐흡수제, 폐주물사 및 샌드블라스트폐사, 소각잔재물, 폐수처리오니, 공정오니, 폐석면</t>
  </si>
  <si>
    <t>031-498-6644</t>
  </si>
  <si>
    <t>양주시</t>
  </si>
  <si>
    <t>(주)가나에너지</t>
  </si>
  <si>
    <t>최해두</t>
  </si>
  <si>
    <t>경기도 양주시 남면 삼일로 485번길 78-7(상수리)</t>
  </si>
  <si>
    <t>◦고상 : 폐유</t>
  </si>
  <si>
    <t>031-858-3201</t>
  </si>
  <si>
    <t>평택시</t>
  </si>
  <si>
    <t>(주)뉴그린</t>
  </si>
  <si>
    <t>김형순</t>
  </si>
  <si>
    <t>경기도 평택시 포승읍 포승공단순환로 602(원정리 1204-4)</t>
  </si>
  <si>
    <t>◦액상
 폐페인트및폐락카, 폐농약, 할로겐족 및 기타 폐유기용제, 폐유, 폐유독물, 폐수처리오니, 공정오니, 폐산, 폐알카리
◦고상 
 폐합성수지, 폐합성고무, 폐농약, 폐페인트및폐락카, 폐유, 할로겐족 및 기타 폐유기용제, 폐유독물, 폐흡수제 및 폐흡착제, 폐수처리오니, 공정오니</t>
  </si>
  <si>
    <t>031-682-2700</t>
  </si>
  <si>
    <t>화성시</t>
  </si>
  <si>
    <t>신대한정유산업(주)</t>
  </si>
  <si>
    <t>박대규</t>
  </si>
  <si>
    <t>경기도 화성시 정남면 가장로 334-10(고지리 28-1,28-4)</t>
  </si>
  <si>
    <t>◦액상 및 고상 
 폐유, 기타폐유기용제, 폐흡수제 및 폐흡착제, 폐산 폐알카리, 공정오니, 폐수처리오니, 폐페인트 및 폐락카, 할로겐족 유기용제, 폐농약</t>
  </si>
  <si>
    <t>031-352-3831</t>
  </si>
  <si>
    <t>인천광역시</t>
  </si>
  <si>
    <t>남동구</t>
  </si>
  <si>
    <t>(주)그린스코</t>
  </si>
  <si>
    <t>박래수</t>
  </si>
  <si>
    <t>인천광역시 남동구 고잔동 앵고개로번길(고잔동, 그린스코)</t>
  </si>
  <si>
    <t>◦액상
 폐유,기타 폐유기용제
◦고상
 폐유, 기타폐유기용제, 폐합성고분자화합물,오니(공정오니,폐수처리오니,하수처리오니, 분뇨·가축분뇨처리오니), 폐지류,폐목재 및 폐섬유류, 폐촉매, 폐흡착제 및 폐흡수제, 동식물성 잔재물, 음식물류 폐기물 및 처리물</t>
  </si>
  <si>
    <t>032-718-0166</t>
  </si>
  <si>
    <t>(주)이알지서비스</t>
  </si>
  <si>
    <t>한성수</t>
  </si>
  <si>
    <t>인천광역시 남동구 남동서로316번길 41 (남촌동 622-10 남동공단 12B 11L)</t>
  </si>
  <si>
    <t>◦액상
 폐유, 그 밖의 폐유기용제
◦고상
 폐유, 오니류, 폐촉매, 폐흡착제 및 폐흡수제, 그 밖의 폐유기용제</t>
  </si>
  <si>
    <t>032-822-2961</t>
  </si>
  <si>
    <t>서구</t>
  </si>
  <si>
    <t>(주)케이비아이텍</t>
  </si>
  <si>
    <t>박유상, 김선진</t>
  </si>
  <si>
    <t>인천광역시 서구 석남동223-21</t>
  </si>
  <si>
    <t xml:space="preserve">◦액상
 폐유, 할로겐족폐유기용제, 기타폐유기용제, 폐농약, 폐페인트및폐락카
◦고상
 폐유, 할로겐족폐유기용제, 기타폐유기용제, 폐흡수제 및 폐흡착제, 폐페인트및폐락카, 폐수처리오니 및 공정오니
 - 물리화학적처분: (액상) 폐산, 폐알칼리 </t>
  </si>
  <si>
    <t>고온소각</t>
  </si>
  <si>
    <t>032-571-3224</t>
  </si>
  <si>
    <t>리뉴에너지경인㈜</t>
  </si>
  <si>
    <t>채희준</t>
  </si>
  <si>
    <t>인천광역시 서구 사렴로번길(경서동 678-1)</t>
  </si>
  <si>
    <t>◦폐수처리오니, 공정오니, 폐흡착제, 폐흡수제, 폐촉매, 기타 폐유기용제, 페유</t>
  </si>
  <si>
    <t>032-568-0019</t>
  </si>
  <si>
    <t>낙동강유역환경청</t>
  </si>
  <si>
    <t>경상남도</t>
  </si>
  <si>
    <t>양산시</t>
  </si>
  <si>
    <t>NC양산(주)</t>
  </si>
  <si>
    <t>강병영</t>
  </si>
  <si>
    <t>경상남도 양산시 산막동332-3</t>
  </si>
  <si>
    <t>◦폐유, 폐유기용제(기타폐유기용제), 폐합성수지, 폐합성고무</t>
  </si>
  <si>
    <t>055-367-1515</t>
  </si>
  <si>
    <t>2005.03.08</t>
  </si>
  <si>
    <t>창원시</t>
  </si>
  <si>
    <t>(주)창원에너텍</t>
  </si>
  <si>
    <t>김범중</t>
  </si>
  <si>
    <t>경상남도 창원시 성산구 남면로번길(대원동, (주)창원에너텍)</t>
  </si>
  <si>
    <t>◦폐유(고상)</t>
  </si>
  <si>
    <t>055-273-0500</t>
  </si>
  <si>
    <t>2000.02.09</t>
  </si>
  <si>
    <t>KC환경서비스(주)창원사업부</t>
  </si>
  <si>
    <t>백동호</t>
  </si>
  <si>
    <t>경상남도 마산시 회원구 봉암동654-4</t>
  </si>
  <si>
    <t>◦폐유, 오니류</t>
  </si>
  <si>
    <t>055-240-4015</t>
  </si>
  <si>
    <t>1992.08.10</t>
  </si>
  <si>
    <t>부산광역시</t>
  </si>
  <si>
    <t>사하구</t>
  </si>
  <si>
    <t>(주)에너지네트웍</t>
  </si>
  <si>
    <t>심연규</t>
  </si>
  <si>
    <t>부산광역시 사하구 강변대로(신평동)</t>
  </si>
  <si>
    <t>◦폐유(액상), 폐유(고상)</t>
  </si>
  <si>
    <t>051-204-0000</t>
  </si>
  <si>
    <t>2015.04.02</t>
  </si>
  <si>
    <t>에이치엘비에너지주식회사</t>
  </si>
  <si>
    <t>진양호</t>
  </si>
  <si>
    <t>부산광역시 사하구 구평동 감천항로번길(구평동)</t>
  </si>
  <si>
    <t>◦폐유, 공정오니, 폐유기용제</t>
  </si>
  <si>
    <t>051-266-6701</t>
  </si>
  <si>
    <t>2019.10.15</t>
  </si>
  <si>
    <t>울산광역시</t>
  </si>
  <si>
    <t>남구</t>
  </si>
  <si>
    <t>(주)코엔텍</t>
  </si>
  <si>
    <t>이민석</t>
  </si>
  <si>
    <t>울산광역시 남구 용잠로(용잠동)</t>
  </si>
  <si>
    <t>◦폐페인트, 폐유, 폐유기용제, 폐유독몰, 오니, 폐흡착제 및 폐흡수제, 폐합성수지, 폐합성고무, 폐합성고분자화합물</t>
  </si>
  <si>
    <t>052-228-7344</t>
  </si>
  <si>
    <t>1999.01.02</t>
  </si>
  <si>
    <t>(주)토탈</t>
  </si>
  <si>
    <t>김홍휘</t>
  </si>
  <si>
    <t>울산광역시 남구 용연동490-4</t>
  </si>
  <si>
    <t>◦폐유, 폐유기용제(비할로겐족), 폐페인트, 폐산, 폐알카리</t>
  </si>
  <si>
    <t>고온소각, 일반소각</t>
  </si>
  <si>
    <t>052-256-5480</t>
  </si>
  <si>
    <t>2012.02.28</t>
  </si>
  <si>
    <t>NC울산(주)-처리자</t>
  </si>
  <si>
    <t>강일영</t>
  </si>
  <si>
    <t>◦폐유, 폐유기용제, 폐합성수지, 폐합성고무, 폐페인트 및 폐락카, 폐농약, 오니,  PCB함유 폐기물, 폐유독물.</t>
  </si>
  <si>
    <t>052-256-0111</t>
  </si>
  <si>
    <t>1994.07.14</t>
  </si>
  <si>
    <t>울주군</t>
  </si>
  <si>
    <t>(주)범우(울산)</t>
  </si>
  <si>
    <t>김성림</t>
  </si>
  <si>
    <t>울산광역시 울주군 온산읍 온산로.</t>
  </si>
  <si>
    <t>◦폐유, 폐유기용제, 폐합성수지,폐합성고무,폐농약, PCB함유폐기물,폐페인트 및 폐락카</t>
  </si>
  <si>
    <t>052-238-1561</t>
  </si>
  <si>
    <t>1993.09.01</t>
  </si>
  <si>
    <t>(주)유니큰 온산공장</t>
  </si>
  <si>
    <t>PENEAU HERVE ROLAND</t>
  </si>
  <si>
    <t>울산광역시 울주군 온산읍 원산로-</t>
  </si>
  <si>
    <t>◦폐유, 폐알칼리, 폐유기용제(그 밖의 폐유기용제), 폐합성고분자화합물</t>
  </si>
  <si>
    <t>052-228-7013</t>
  </si>
  <si>
    <t>2004.10.30</t>
  </si>
  <si>
    <t>금강유역환경청</t>
  </si>
  <si>
    <t>대전광역시</t>
  </si>
  <si>
    <t>대덕구</t>
  </si>
  <si>
    <t>㈜동양환경</t>
  </si>
  <si>
    <t>채상협</t>
  </si>
  <si>
    <t>대전광역시 대덕구 문평동로48번길 125</t>
  </si>
  <si>
    <t>◦(고온+일반소각) 01-01 폐합성고분자화합물, 01-02-01 폐수처리오니, 01-02-99 그밖의 공정오니,  02-01 폐산, 02-02 폐알칼리, 03-07 폐촉매, 03-08 폐흡착제 및 폐흡수제, 04-02-00 그밖의 폐유기용제, 06 폐유, 91 생활폐기물(91-01-00, 91-04-00, 91-06, 91-10, 91-99-00)
 (고온소각) 01-03 폐농약, 04-01-00 할로겐족 폐유기용제, 05 폐페인트 및 폐락카, 09 폐유독물질</t>
  </si>
  <si>
    <t>042-933-0450</t>
  </si>
  <si>
    <t>1995.05.06</t>
  </si>
  <si>
    <t>충청남도</t>
  </si>
  <si>
    <t>당진시</t>
  </si>
  <si>
    <t>(주)대성에코에너지센터</t>
  </si>
  <si>
    <t>김용준, 김형주</t>
  </si>
  <si>
    <t>충청남도 당진시 석문면 장고항리1421번지 (주)대성에코에너지센터</t>
  </si>
  <si>
    <t>◦폐합성고분자화합물, 폐수처리오니, 공정오니류, 폐촉매, 폐흡착제, 폐흡수제, 폐유, 그 밖의 폐유기용제 등</t>
  </si>
  <si>
    <t>일반소각</t>
    <phoneticPr fontId="2" type="noConversion"/>
  </si>
  <si>
    <t>041-360-7362</t>
  </si>
  <si>
    <t>2020.07.24</t>
  </si>
  <si>
    <t>리뉴에너지충청 주식회사</t>
  </si>
  <si>
    <t>충청남도 당진시 송악읍 부곡공단로(복운리 1670)</t>
  </si>
  <si>
    <t>◦폐유, 그 밖의 폐유기용제</t>
  </si>
  <si>
    <t>041-356-9500</t>
  </si>
  <si>
    <t>2009.02.23</t>
  </si>
  <si>
    <t>서산시</t>
  </si>
  <si>
    <t>서해그린환경(주)</t>
  </si>
  <si>
    <t>모종면</t>
  </si>
  <si>
    <t>충청남도 서산시 대산읍죽엽로 384</t>
  </si>
  <si>
    <t>◦폐유, 기타 폐유기용제</t>
  </si>
  <si>
    <t>070-4652-2190</t>
  </si>
  <si>
    <t>1999.03.08</t>
  </si>
  <si>
    <t>충청북도</t>
  </si>
  <si>
    <t>청주시</t>
  </si>
  <si>
    <t>(주)다나에너지솔루션</t>
  </si>
  <si>
    <t>충청북도 청주시 청원구 오창읍 여천길.</t>
  </si>
  <si>
    <t xml:space="preserve">◦폐흡수제, 폐흡착제, 공정오니, 폐수처리오니,폐유, 폐유기용제(비할로겐족) </t>
  </si>
  <si>
    <t>043-241-7887</t>
  </si>
  <si>
    <t>2010.02.04</t>
  </si>
  <si>
    <t>영산강유역환경청</t>
  </si>
  <si>
    <t>전라남도</t>
  </si>
  <si>
    <t>여수시</t>
  </si>
  <si>
    <t>(주)와이엔텍</t>
  </si>
  <si>
    <t>박지영</t>
  </si>
  <si>
    <t>전라남도 여수시 여수산단로(월내동)</t>
  </si>
  <si>
    <t>폐합성고분자화합물, 오니류, 폐농약, 폐산(액상), 폐알칼리(액상), 폐흡착제 및 폐흡수제, 폐페인트 및 폐락카, 폐유, 폐유독물질</t>
  </si>
  <si>
    <t>061-690-6900</t>
  </si>
  <si>
    <t>1992.09.21</t>
  </si>
  <si>
    <t>케이씨환경서비스(주)(소각)-월내</t>
  </si>
  <si>
    <t>전라남도 여수시 진달래길(월내동)</t>
    <phoneticPr fontId="2" type="noConversion"/>
  </si>
  <si>
    <t>폐유(액상, 고상), 폐유기용제(액상, 고상, 할로겐족 제외), 폐합성수지(액상), 폐흡착제 및 폐흡수제(고상), 오니류(고상)</t>
  </si>
  <si>
    <t>061-805-9501</t>
  </si>
  <si>
    <t>2015.04.28</t>
  </si>
  <si>
    <t>케이씨환경서비스(주)여수사업부(중간)-화치</t>
  </si>
  <si>
    <t>전라남도 여수시 산단중앙로(화치동)</t>
  </si>
  <si>
    <t>폐유(액상,고상),할로겐족유기용제(액상, 고상),기타폐유기용제(액상, 고상), 폐합성고분자화합물(액상, 고상),폐페인트및폐락카(액상, 고상), 폐유독물(액상, 고상), 오니류(고상), 폐촉매(고상), 폐흡주세 및 폐흡착제(고상), 폐농약(고상, 액상)</t>
  </si>
  <si>
    <t>061-685-4149</t>
  </si>
  <si>
    <t>1997.01.24</t>
  </si>
  <si>
    <t>원주지방환경청</t>
  </si>
  <si>
    <t>강원도</t>
  </si>
  <si>
    <t>동해시</t>
  </si>
  <si>
    <t>동해이엠씨</t>
  </si>
  <si>
    <t>김동철</t>
  </si>
  <si>
    <t>강원도 동해시 공단2로 16</t>
  </si>
  <si>
    <t>지정</t>
  </si>
  <si>
    <t>033-522-4900</t>
  </si>
  <si>
    <t>2003.01.30</t>
    <phoneticPr fontId="2" type="noConversion"/>
  </si>
  <si>
    <t>대구지방환경청</t>
  </si>
  <si>
    <t>경상북도</t>
  </si>
  <si>
    <t>경주시</t>
  </si>
  <si>
    <t>(주)에코비트에너지정세</t>
  </si>
  <si>
    <t>김만수</t>
  </si>
  <si>
    <t>경상북도 경주시 안강읍 두류길 218-116</t>
  </si>
  <si>
    <t>◦폐유(고상), 그밖의폐유기용제(고상)</t>
  </si>
  <si>
    <t>054-761-6767</t>
  </si>
  <si>
    <t>2018.12.17</t>
  </si>
  <si>
    <t>구미시</t>
  </si>
  <si>
    <t>(주)케이비아이국인산업</t>
  </si>
  <si>
    <t>시명권</t>
  </si>
  <si>
    <t>경상북도 구미시 3공단3로 46-79</t>
  </si>
  <si>
    <t>◦폐합성고분자화합물, 폐페인트 및 폐락카, 폐흡착제, 폐흡수제, 기타 환경부장관 지정고시 고온소각 가능 물질</t>
  </si>
  <si>
    <t>054-473-1116</t>
  </si>
  <si>
    <t>1994.03.07</t>
  </si>
  <si>
    <t>경북환경에너지주식회사</t>
  </si>
  <si>
    <t>이광철</t>
  </si>
  <si>
    <t>경상북도 구미시 4공단로 44</t>
  </si>
  <si>
    <t>◦폐합성고분자화합물, 폐유, 폐유기용제</t>
  </si>
  <si>
    <t>054-475-4141</t>
  </si>
  <si>
    <t>1996.04.03</t>
  </si>
  <si>
    <t>영천시</t>
  </si>
  <si>
    <t>㈜에스피네이처영천사업소</t>
  </si>
  <si>
    <t>강병군</t>
  </si>
  <si>
    <t>경상북도 영천시 도남공단3길 25</t>
  </si>
  <si>
    <t>◦폐유, 그 밖의 폐유기용제, 폐오일필터</t>
  </si>
  <si>
    <t>054-336-0280</t>
  </si>
  <si>
    <t>2008.10.31</t>
  </si>
  <si>
    <t>포항시</t>
  </si>
  <si>
    <t>네이처이앤티(주)</t>
  </si>
  <si>
    <t>이호진</t>
  </si>
  <si>
    <t>경상북도 포항시 남구 철강로492번길 49</t>
  </si>
  <si>
    <t>◦폐흡착제, 폐흡수제, 오니류, 폐촉매, 폐유, 폐유기용제, 폐합성고분자화합물, 폐페인트, 폐락카, 그밖에 환경부장관이 정하여 고시하는 물질, 폐유독물질, 폐농약</t>
  </si>
  <si>
    <t>054-278-1112</t>
  </si>
  <si>
    <t>1993.03.06</t>
  </si>
  <si>
    <t>전북지방환경청</t>
  </si>
  <si>
    <t>전북특별자치도</t>
  </si>
  <si>
    <t>군산시</t>
  </si>
  <si>
    <t>㈜엔아이티</t>
  </si>
  <si>
    <t>이강욱</t>
  </si>
  <si>
    <t>전북특별자치도 군산시 서해로(소룡동, 엔아이티)</t>
  </si>
  <si>
    <t>◦폐유, 폐유기용제(기타, 할로겐족), 폐페인트, 폐락카, 폐농약, 폐촉매, 폐흡착제, 폐흡수제, 폐유독물</t>
  </si>
  <si>
    <t>063-467-4142</t>
  </si>
  <si>
    <t>1998.06.11</t>
  </si>
  <si>
    <t>㈜엔아이티 군산사업소</t>
  </si>
  <si>
    <t>김주한.이강욱</t>
  </si>
  <si>
    <t>전라북도 군산시 서해로(소룡동, 환경관리공단(군산사업소))</t>
  </si>
  <si>
    <t>◦지정폐기물</t>
  </si>
  <si>
    <t>063-468-2286</t>
  </si>
  <si>
    <t>1997.02.25</t>
  </si>
  <si>
    <t>전주시</t>
  </si>
  <si>
    <t>케이씨환경서비스(주)전주사업부</t>
  </si>
  <si>
    <t>전북특별자치도 전주시 덕진구 서귀로(여의동)</t>
  </si>
  <si>
    <t>◦폐유, 기타 폐유기용제, 폐합성고분자화합물</t>
  </si>
  <si>
    <t>063-212-5261</t>
  </si>
  <si>
    <t>2011.08.08</t>
  </si>
  <si>
    <t>지정폐기물의 중간처분업체 현황</t>
    <phoneticPr fontId="3" type="noConversion"/>
  </si>
  <si>
    <t>사업장지정폐기물 중간처분(소각) 업체 현황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</si>
</sst>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\.mm\.dd"/>
    <numFmt numFmtId="177" formatCode="#,##0.0_);[Red]\(#,##0.0\)"/>
    <numFmt numFmtId="178" formatCode="#,##0_);[Red]\(#,##0\)"/>
    <numFmt numFmtId="179" formatCode="yyyy\.mm\.dd"/>
  </numFmts>
  <fonts count="13" x14ac:knownFonts="1">
    <font>
      <sz val="11"/>
      <color theme="1"/>
      <name val="맑은 고딕"/>
      <family val="2"/>
      <charset val="129"/>
      <scheme val="minor"/>
    </font>
    <font>
      <b/>
      <sz val="14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6"/>
      <name val="돋움"/>
      <family val="3"/>
      <charset val="129"/>
    </font>
    <font>
      <sz val="14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8"/>
      <name val="바탕"/>
      <family val="1"/>
      <charset val="129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name val="맑은 고딕"/>
      <family val="1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1" applyFont="1" applyAlignment="1">
      <alignment vertical="top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1" applyFont="1" applyAlignment="1">
      <alignment vertical="top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7" fillId="2" borderId="2" xfId="3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shrinkToFit="1"/>
    </xf>
    <xf numFmtId="0" fontId="7" fillId="2" borderId="2" xfId="1" applyFont="1" applyFill="1" applyBorder="1" applyAlignment="1">
      <alignment horizontal="center" vertical="center" wrapText="1"/>
    </xf>
    <xf numFmtId="176" fontId="7" fillId="2" borderId="1" xfId="1" applyNumberFormat="1" applyFont="1" applyFill="1" applyBorder="1" applyAlignment="1">
      <alignment horizontal="center" vertical="center" wrapText="1"/>
    </xf>
    <xf numFmtId="14" fontId="7" fillId="2" borderId="1" xfId="1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0" fontId="9" fillId="0" borderId="3" xfId="3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shrinkToFit="1"/>
    </xf>
    <xf numFmtId="177" fontId="10" fillId="0" borderId="1" xfId="4" applyNumberFormat="1" applyFont="1" applyBorder="1" applyAlignment="1">
      <alignment horizontal="right" vertical="center"/>
    </xf>
    <xf numFmtId="176" fontId="9" fillId="0" borderId="1" xfId="1" applyNumberFormat="1" applyFont="1" applyBorder="1" applyAlignment="1">
      <alignment horizontal="center" vertical="center" wrapText="1"/>
    </xf>
    <xf numFmtId="14" fontId="9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177" fontId="11" fillId="0" borderId="2" xfId="4" applyNumberFormat="1" applyFont="1" applyBorder="1" applyAlignment="1">
      <alignment horizontal="right" vertical="center"/>
    </xf>
    <xf numFmtId="178" fontId="11" fillId="0" borderId="2" xfId="4" applyNumberFormat="1" applyFont="1" applyBorder="1" applyAlignment="1">
      <alignment horizontal="right" vertical="center"/>
    </xf>
    <xf numFmtId="177" fontId="11" fillId="0" borderId="1" xfId="4" applyNumberFormat="1" applyFont="1" applyBorder="1" applyAlignment="1">
      <alignment horizontal="right" vertical="center"/>
    </xf>
    <xf numFmtId="179" fontId="9" fillId="0" borderId="1" xfId="0" applyNumberFormat="1" applyFont="1" applyBorder="1" applyAlignment="1">
      <alignment horizontal="center" vertical="center" wrapText="1"/>
    </xf>
    <xf numFmtId="178" fontId="11" fillId="0" borderId="1" xfId="4" applyNumberFormat="1" applyFont="1" applyBorder="1" applyAlignment="1">
      <alignment horizontal="right" vertical="center"/>
    </xf>
    <xf numFmtId="0" fontId="12" fillId="0" borderId="1" xfId="0" applyFont="1" applyBorder="1">
      <alignment vertical="center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wrapText="1"/>
    </xf>
    <xf numFmtId="177" fontId="11" fillId="0" borderId="2" xfId="4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177" fontId="11" fillId="0" borderId="3" xfId="4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</cellXfs>
  <cellStyles count="5">
    <cellStyle name="표준" xfId="0" builtinId="0"/>
    <cellStyle name="표준 2 2" xfId="4" xr:uid="{002D1F45-9B8B-4970-8C18-278E5A524BA4}"/>
    <cellStyle name="표준_연구원 보고((최종) 2" xfId="3" xr:uid="{F4B4AB30-1E45-4A10-AB36-499924C6E5E4}"/>
    <cellStyle name="표준_연구원 보고((최종)_'04지정폐기물보고서식양식-OO시-1" xfId="2" xr:uid="{52542319-BFEC-457A-B0E2-9E03081697B4}"/>
    <cellStyle name="표준_총3" xfId="1" xr:uid="{06485EB6-55D0-4B5E-860D-04EBE6DA11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7D59-A0DF-4B0B-87DD-AB301BD49BFF}">
  <dimension ref="A1:V49"/>
  <sheetViews>
    <sheetView tabSelected="1" zoomScaleNormal="100" workbookViewId="0">
      <pane ySplit="6" topLeftCell="A7" activePane="bottomLeft" state="frozen"/>
      <selection pane="bottomLeft" activeCell="F10" sqref="F10"/>
    </sheetView>
  </sheetViews>
  <sheetFormatPr defaultRowHeight="16.5" x14ac:dyDescent="0.3"/>
  <cols>
    <col min="1" max="1" width="5.5" bestFit="1" customWidth="1"/>
    <col min="2" max="2" width="13.875" bestFit="1" customWidth="1"/>
    <col min="3" max="3" width="13.75" customWidth="1"/>
    <col min="4" max="4" width="10.25" customWidth="1"/>
    <col min="5" max="5" width="27.75" style="45" customWidth="1"/>
    <col min="6" max="6" width="15.25" customWidth="1"/>
    <col min="7" max="7" width="35.25" style="45" customWidth="1"/>
    <col min="8" max="8" width="34.75" customWidth="1"/>
    <col min="9" max="12" width="11.375" customWidth="1"/>
    <col min="13" max="13" width="11.875" customWidth="1"/>
    <col min="14" max="18" width="9.75" customWidth="1"/>
    <col min="19" max="19" width="16.25" customWidth="1"/>
    <col min="20" max="20" width="11" bestFit="1" customWidth="1"/>
  </cols>
  <sheetData>
    <row r="1" spans="1:22" s="4" customFormat="1" ht="19.5" customHeight="1" x14ac:dyDescent="0.3">
      <c r="A1" s="1" t="s">
        <v>297</v>
      </c>
      <c r="B1" s="1"/>
      <c r="C1" s="1"/>
      <c r="D1" s="1"/>
      <c r="E1" s="2"/>
      <c r="F1" s="1"/>
      <c r="G1" s="2"/>
      <c r="H1" s="3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2" s="8" customFormat="1" ht="16.5" customHeight="1" x14ac:dyDescent="0.3">
      <c r="A2" s="5" t="s">
        <v>298</v>
      </c>
      <c r="B2" s="5"/>
      <c r="C2" s="5"/>
      <c r="D2" s="5"/>
      <c r="E2" s="6"/>
      <c r="F2" s="5"/>
      <c r="G2" s="6"/>
      <c r="H2" s="7"/>
      <c r="I2" s="5"/>
      <c r="J2" s="5"/>
      <c r="K2" s="5"/>
      <c r="L2" s="5"/>
      <c r="M2" s="5"/>
      <c r="N2" s="5"/>
      <c r="O2" s="5"/>
      <c r="P2" s="5"/>
      <c r="Q2" s="5"/>
      <c r="R2" s="5"/>
    </row>
    <row r="3" spans="1:22" s="8" customFormat="1" ht="16.5" customHeight="1" x14ac:dyDescent="0.3">
      <c r="A3" s="5"/>
      <c r="B3" s="5"/>
      <c r="C3" s="5"/>
      <c r="D3" s="5"/>
      <c r="E3" s="6"/>
      <c r="F3" s="5"/>
      <c r="G3" s="6"/>
      <c r="H3" s="7"/>
      <c r="I3" s="5"/>
      <c r="J3" s="5"/>
      <c r="K3" s="5"/>
      <c r="L3" s="5"/>
      <c r="M3" s="5"/>
      <c r="N3" s="5"/>
      <c r="O3" s="5"/>
      <c r="P3" s="5"/>
      <c r="Q3" s="5"/>
      <c r="R3" s="5"/>
    </row>
    <row r="4" spans="1:22" ht="30" customHeight="1" x14ac:dyDescent="0.3">
      <c r="A4" s="9" t="s">
        <v>0</v>
      </c>
      <c r="B4" s="10" t="s">
        <v>1</v>
      </c>
      <c r="C4" s="11" t="s">
        <v>2</v>
      </c>
      <c r="D4" s="11" t="s">
        <v>3</v>
      </c>
      <c r="E4" s="12" t="s">
        <v>4</v>
      </c>
      <c r="F4" s="12" t="s">
        <v>5</v>
      </c>
      <c r="G4" s="13" t="s">
        <v>6</v>
      </c>
      <c r="H4" s="9" t="s">
        <v>7</v>
      </c>
      <c r="I4" s="14" t="s">
        <v>8</v>
      </c>
      <c r="J4" s="14" t="s">
        <v>9</v>
      </c>
      <c r="K4" s="9" t="s">
        <v>10</v>
      </c>
      <c r="L4" s="9" t="s">
        <v>11</v>
      </c>
      <c r="M4" s="14" t="s">
        <v>12</v>
      </c>
      <c r="N4" s="9" t="s">
        <v>13</v>
      </c>
      <c r="O4" s="9"/>
      <c r="P4" s="9"/>
      <c r="Q4" s="9"/>
      <c r="R4" s="9"/>
      <c r="S4" s="9" t="s">
        <v>14</v>
      </c>
      <c r="T4" s="15" t="s">
        <v>15</v>
      </c>
      <c r="U4" s="16" t="s">
        <v>16</v>
      </c>
      <c r="V4" s="16" t="s">
        <v>17</v>
      </c>
    </row>
    <row r="5" spans="1:22" ht="25.5" customHeight="1" x14ac:dyDescent="0.3">
      <c r="A5" s="9"/>
      <c r="B5" s="10"/>
      <c r="C5" s="17"/>
      <c r="D5" s="17"/>
      <c r="E5" s="12"/>
      <c r="F5" s="12"/>
      <c r="G5" s="13"/>
      <c r="H5" s="9"/>
      <c r="I5" s="18" t="s">
        <v>18</v>
      </c>
      <c r="J5" s="18" t="s">
        <v>19</v>
      </c>
      <c r="K5" s="9"/>
      <c r="L5" s="9"/>
      <c r="M5" s="18" t="s">
        <v>20</v>
      </c>
      <c r="N5" s="18" t="s">
        <v>21</v>
      </c>
      <c r="O5" s="18" t="s">
        <v>22</v>
      </c>
      <c r="P5" s="18" t="s">
        <v>23</v>
      </c>
      <c r="Q5" s="18" t="s">
        <v>24</v>
      </c>
      <c r="R5" s="18" t="s">
        <v>25</v>
      </c>
      <c r="S5" s="9"/>
      <c r="T5" s="15"/>
      <c r="U5" s="16"/>
      <c r="V5" s="16"/>
    </row>
    <row r="6" spans="1:22" ht="26.1" customHeight="1" x14ac:dyDescent="0.3">
      <c r="A6" s="19"/>
      <c r="B6" s="20" t="s">
        <v>26</v>
      </c>
      <c r="C6" s="21"/>
      <c r="D6" s="21"/>
      <c r="E6" s="22"/>
      <c r="F6" s="22"/>
      <c r="G6" s="23"/>
      <c r="H6" s="19"/>
      <c r="I6" s="24">
        <f>SUM(I7:I49)</f>
        <v>4747.0199999999995</v>
      </c>
      <c r="J6" s="24">
        <f>SUM(J7:J49)</f>
        <v>1032</v>
      </c>
      <c r="K6" s="19"/>
      <c r="L6" s="19"/>
      <c r="M6" s="24">
        <f>SUM(M7:M49)</f>
        <v>574885.20834999997</v>
      </c>
      <c r="N6" s="24">
        <f t="shared" ref="N6:R6" si="0">SUM(N7:N49)</f>
        <v>208472.44800000006</v>
      </c>
      <c r="O6" s="24">
        <f t="shared" si="0"/>
        <v>17342.662</v>
      </c>
      <c r="P6" s="24">
        <f t="shared" si="0"/>
        <v>1455.15</v>
      </c>
      <c r="Q6" s="24">
        <f t="shared" si="0"/>
        <v>184764.18399999998</v>
      </c>
      <c r="R6" s="24">
        <f t="shared" si="0"/>
        <v>4910.4520000000002</v>
      </c>
      <c r="S6" s="19"/>
      <c r="T6" s="25"/>
      <c r="U6" s="26"/>
      <c r="V6" s="26"/>
    </row>
    <row r="7" spans="1:22" ht="26.1" customHeight="1" x14ac:dyDescent="0.3">
      <c r="A7" s="27">
        <v>1</v>
      </c>
      <c r="B7" s="28" t="s">
        <v>27</v>
      </c>
      <c r="C7" s="28" t="s">
        <v>28</v>
      </c>
      <c r="D7" s="28" t="s">
        <v>29</v>
      </c>
      <c r="E7" s="28" t="s">
        <v>30</v>
      </c>
      <c r="F7" s="28" t="s">
        <v>31</v>
      </c>
      <c r="G7" s="28" t="s">
        <v>32</v>
      </c>
      <c r="H7" s="29" t="s">
        <v>33</v>
      </c>
      <c r="I7" s="30">
        <v>277</v>
      </c>
      <c r="J7" s="31">
        <v>24</v>
      </c>
      <c r="K7" s="27" t="s">
        <v>34</v>
      </c>
      <c r="L7" s="27" t="s">
        <v>35</v>
      </c>
      <c r="M7" s="30">
        <v>43017.883999999998</v>
      </c>
      <c r="N7" s="32">
        <f t="shared" ref="N7:N29" si="1">SUM(O7:R7)</f>
        <v>7651.05</v>
      </c>
      <c r="O7" s="32">
        <v>1060.58</v>
      </c>
      <c r="P7" s="32">
        <v>0</v>
      </c>
      <c r="Q7" s="32">
        <v>6590.47</v>
      </c>
      <c r="R7" s="32">
        <v>0</v>
      </c>
      <c r="S7" s="28" t="s">
        <v>36</v>
      </c>
      <c r="T7" s="33">
        <v>33946</v>
      </c>
      <c r="U7" s="29"/>
      <c r="V7" s="29"/>
    </row>
    <row r="8" spans="1:22" ht="26.1" customHeight="1" x14ac:dyDescent="0.3">
      <c r="A8" s="27">
        <v>2</v>
      </c>
      <c r="B8" s="28" t="s">
        <v>27</v>
      </c>
      <c r="C8" s="28" t="s">
        <v>28</v>
      </c>
      <c r="D8" s="28" t="s">
        <v>37</v>
      </c>
      <c r="E8" s="28" t="s">
        <v>38</v>
      </c>
      <c r="F8" s="28" t="s">
        <v>39</v>
      </c>
      <c r="G8" s="28" t="s">
        <v>40</v>
      </c>
      <c r="H8" s="29" t="s">
        <v>41</v>
      </c>
      <c r="I8" s="30">
        <v>52.58</v>
      </c>
      <c r="J8" s="31">
        <v>24</v>
      </c>
      <c r="K8" s="27" t="s">
        <v>34</v>
      </c>
      <c r="L8" s="27" t="s">
        <v>35</v>
      </c>
      <c r="M8" s="30">
        <v>7417.62</v>
      </c>
      <c r="N8" s="32">
        <f t="shared" si="1"/>
        <v>5186.51</v>
      </c>
      <c r="O8" s="32">
        <v>0</v>
      </c>
      <c r="P8" s="32">
        <v>447.55</v>
      </c>
      <c r="Q8" s="32">
        <v>4738.96</v>
      </c>
      <c r="R8" s="32">
        <v>0</v>
      </c>
      <c r="S8" s="28" t="s">
        <v>42</v>
      </c>
      <c r="T8" s="33">
        <v>34774</v>
      </c>
      <c r="U8" s="29"/>
      <c r="V8" s="29"/>
    </row>
    <row r="9" spans="1:22" ht="26.1" customHeight="1" x14ac:dyDescent="0.3">
      <c r="A9" s="27">
        <v>3</v>
      </c>
      <c r="B9" s="28" t="s">
        <v>27</v>
      </c>
      <c r="C9" s="28" t="s">
        <v>28</v>
      </c>
      <c r="D9" s="28" t="s">
        <v>37</v>
      </c>
      <c r="E9" s="28" t="s">
        <v>43</v>
      </c>
      <c r="F9" s="28" t="s">
        <v>44</v>
      </c>
      <c r="G9" s="28" t="s">
        <v>45</v>
      </c>
      <c r="H9" s="29" t="s">
        <v>46</v>
      </c>
      <c r="I9" s="32">
        <v>119.36</v>
      </c>
      <c r="J9" s="34">
        <v>24</v>
      </c>
      <c r="K9" s="27" t="s">
        <v>34</v>
      </c>
      <c r="L9" s="27" t="s">
        <v>35</v>
      </c>
      <c r="M9" s="32">
        <v>5427.63</v>
      </c>
      <c r="N9" s="32">
        <f t="shared" si="1"/>
        <v>803.69</v>
      </c>
      <c r="O9" s="32">
        <v>0</v>
      </c>
      <c r="P9" s="32">
        <v>0</v>
      </c>
      <c r="Q9" s="32">
        <v>803.69</v>
      </c>
      <c r="R9" s="32">
        <v>0</v>
      </c>
      <c r="S9" s="28" t="s">
        <v>47</v>
      </c>
      <c r="T9" s="33">
        <v>34102</v>
      </c>
      <c r="U9" s="29"/>
      <c r="V9" s="29"/>
    </row>
    <row r="10" spans="1:22" ht="26.1" customHeight="1" x14ac:dyDescent="0.3">
      <c r="A10" s="27">
        <v>4</v>
      </c>
      <c r="B10" s="28" t="s">
        <v>27</v>
      </c>
      <c r="C10" s="28" t="s">
        <v>28</v>
      </c>
      <c r="D10" s="28" t="s">
        <v>37</v>
      </c>
      <c r="E10" s="28" t="s">
        <v>48</v>
      </c>
      <c r="F10" s="28" t="s">
        <v>49</v>
      </c>
      <c r="G10" s="28" t="s">
        <v>50</v>
      </c>
      <c r="H10" s="29" t="s">
        <v>51</v>
      </c>
      <c r="I10" s="32">
        <v>140.88</v>
      </c>
      <c r="J10" s="34">
        <v>24</v>
      </c>
      <c r="K10" s="27" t="s">
        <v>52</v>
      </c>
      <c r="L10" s="27" t="s">
        <v>35</v>
      </c>
      <c r="M10" s="32">
        <v>12342.9</v>
      </c>
      <c r="N10" s="32">
        <f t="shared" si="1"/>
        <v>2454.7099999999996</v>
      </c>
      <c r="O10" s="32">
        <v>200.26</v>
      </c>
      <c r="P10" s="32">
        <v>0</v>
      </c>
      <c r="Q10" s="32">
        <v>2118.31</v>
      </c>
      <c r="R10" s="32">
        <v>136.13999999999999</v>
      </c>
      <c r="S10" s="28" t="s">
        <v>53</v>
      </c>
      <c r="T10" s="33">
        <v>34085</v>
      </c>
      <c r="U10" s="29"/>
      <c r="V10" s="29"/>
    </row>
    <row r="11" spans="1:22" ht="26.1" customHeight="1" x14ac:dyDescent="0.3">
      <c r="A11" s="27">
        <v>5</v>
      </c>
      <c r="B11" s="28" t="s">
        <v>27</v>
      </c>
      <c r="C11" s="28" t="s">
        <v>28</v>
      </c>
      <c r="D11" s="28" t="s">
        <v>37</v>
      </c>
      <c r="E11" s="28" t="s">
        <v>54</v>
      </c>
      <c r="F11" s="28" t="s">
        <v>55</v>
      </c>
      <c r="G11" s="28" t="s">
        <v>56</v>
      </c>
      <c r="H11" s="29" t="s">
        <v>57</v>
      </c>
      <c r="I11" s="32">
        <v>290.39999999999998</v>
      </c>
      <c r="J11" s="34">
        <v>24</v>
      </c>
      <c r="K11" s="27" t="s">
        <v>34</v>
      </c>
      <c r="L11" s="27" t="s">
        <v>35</v>
      </c>
      <c r="M11" s="32">
        <v>15771.98</v>
      </c>
      <c r="N11" s="32">
        <f t="shared" si="1"/>
        <v>11678.371999999999</v>
      </c>
      <c r="O11" s="32">
        <v>6080.6419999999998</v>
      </c>
      <c r="P11" s="32">
        <v>0</v>
      </c>
      <c r="Q11" s="32">
        <v>5597.73</v>
      </c>
      <c r="R11" s="32">
        <v>0</v>
      </c>
      <c r="S11" s="28" t="s">
        <v>58</v>
      </c>
      <c r="T11" s="33">
        <v>34424</v>
      </c>
      <c r="U11" s="29"/>
      <c r="V11" s="29"/>
    </row>
    <row r="12" spans="1:22" ht="26.1" customHeight="1" x14ac:dyDescent="0.3">
      <c r="A12" s="27">
        <v>6</v>
      </c>
      <c r="B12" s="28" t="s">
        <v>27</v>
      </c>
      <c r="C12" s="28" t="s">
        <v>28</v>
      </c>
      <c r="D12" s="28" t="s">
        <v>37</v>
      </c>
      <c r="E12" s="28" t="s">
        <v>59</v>
      </c>
      <c r="F12" s="28" t="s">
        <v>60</v>
      </c>
      <c r="G12" s="28" t="s">
        <v>61</v>
      </c>
      <c r="H12" s="29" t="s">
        <v>62</v>
      </c>
      <c r="I12" s="32">
        <v>96</v>
      </c>
      <c r="J12" s="34">
        <v>24</v>
      </c>
      <c r="K12" s="27" t="s">
        <v>52</v>
      </c>
      <c r="L12" s="27" t="s">
        <v>35</v>
      </c>
      <c r="M12" s="32">
        <v>12813.58</v>
      </c>
      <c r="N12" s="32">
        <f t="shared" si="1"/>
        <v>4469.17</v>
      </c>
      <c r="O12" s="32">
        <v>813.01</v>
      </c>
      <c r="P12" s="32">
        <v>124.8</v>
      </c>
      <c r="Q12" s="32">
        <v>3372.04</v>
      </c>
      <c r="R12" s="32">
        <v>159.32</v>
      </c>
      <c r="S12" s="28" t="s">
        <v>63</v>
      </c>
      <c r="T12" s="33">
        <v>34995</v>
      </c>
      <c r="U12" s="29"/>
      <c r="V12" s="29"/>
    </row>
    <row r="13" spans="1:22" ht="26.1" customHeight="1" x14ac:dyDescent="0.3">
      <c r="A13" s="27">
        <v>7</v>
      </c>
      <c r="B13" s="28" t="s">
        <v>27</v>
      </c>
      <c r="C13" s="28" t="s">
        <v>28</v>
      </c>
      <c r="D13" s="28" t="s">
        <v>64</v>
      </c>
      <c r="E13" s="28" t="s">
        <v>65</v>
      </c>
      <c r="F13" s="28" t="s">
        <v>66</v>
      </c>
      <c r="G13" s="28" t="s">
        <v>67</v>
      </c>
      <c r="H13" s="35" t="s">
        <v>68</v>
      </c>
      <c r="I13" s="32">
        <v>72</v>
      </c>
      <c r="J13" s="34">
        <v>24</v>
      </c>
      <c r="K13" s="27" t="s">
        <v>52</v>
      </c>
      <c r="L13" s="27" t="s">
        <v>35</v>
      </c>
      <c r="M13" s="32">
        <v>1248.423</v>
      </c>
      <c r="N13" s="32">
        <f t="shared" si="1"/>
        <v>0</v>
      </c>
      <c r="O13" s="32">
        <v>0</v>
      </c>
      <c r="P13" s="32">
        <v>0</v>
      </c>
      <c r="Q13" s="32">
        <v>0</v>
      </c>
      <c r="R13" s="32">
        <v>0</v>
      </c>
      <c r="S13" s="28" t="s">
        <v>69</v>
      </c>
      <c r="T13" s="33">
        <v>43896</v>
      </c>
      <c r="U13" s="29"/>
      <c r="V13" s="29"/>
    </row>
    <row r="14" spans="1:22" ht="26.1" customHeight="1" x14ac:dyDescent="0.3">
      <c r="A14" s="27">
        <v>8</v>
      </c>
      <c r="B14" s="28" t="s">
        <v>27</v>
      </c>
      <c r="C14" s="28" t="s">
        <v>28</v>
      </c>
      <c r="D14" s="28" t="s">
        <v>70</v>
      </c>
      <c r="E14" s="28" t="s">
        <v>71</v>
      </c>
      <c r="F14" s="28" t="s">
        <v>72</v>
      </c>
      <c r="G14" s="28" t="s">
        <v>73</v>
      </c>
      <c r="H14" s="35" t="s">
        <v>74</v>
      </c>
      <c r="I14" s="32">
        <v>176.4</v>
      </c>
      <c r="J14" s="34">
        <v>24</v>
      </c>
      <c r="K14" s="27" t="s">
        <v>34</v>
      </c>
      <c r="L14" s="27" t="s">
        <v>35</v>
      </c>
      <c r="M14" s="32">
        <v>18445.66835</v>
      </c>
      <c r="N14" s="32">
        <f t="shared" si="1"/>
        <v>7690.8159999999998</v>
      </c>
      <c r="O14" s="32">
        <v>0</v>
      </c>
      <c r="P14" s="32">
        <v>0</v>
      </c>
      <c r="Q14" s="32">
        <v>7690.8159999999998</v>
      </c>
      <c r="R14" s="32">
        <v>0</v>
      </c>
      <c r="S14" s="28" t="s">
        <v>75</v>
      </c>
      <c r="T14" s="33">
        <v>36672</v>
      </c>
      <c r="U14" s="29"/>
      <c r="V14" s="29"/>
    </row>
    <row r="15" spans="1:22" ht="26.1" customHeight="1" x14ac:dyDescent="0.3">
      <c r="A15" s="27">
        <v>9</v>
      </c>
      <c r="B15" s="28" t="s">
        <v>27</v>
      </c>
      <c r="C15" s="28" t="s">
        <v>28</v>
      </c>
      <c r="D15" s="28" t="s">
        <v>76</v>
      </c>
      <c r="E15" s="28" t="s">
        <v>77</v>
      </c>
      <c r="F15" s="28" t="s">
        <v>78</v>
      </c>
      <c r="G15" s="28" t="s">
        <v>79</v>
      </c>
      <c r="H15" s="35" t="s">
        <v>80</v>
      </c>
      <c r="I15" s="32">
        <v>96</v>
      </c>
      <c r="J15" s="34">
        <v>24</v>
      </c>
      <c r="K15" s="27" t="s">
        <v>34</v>
      </c>
      <c r="L15" s="27" t="s">
        <v>35</v>
      </c>
      <c r="M15" s="32">
        <v>17904.358</v>
      </c>
      <c r="N15" s="32">
        <f t="shared" si="1"/>
        <v>5367.18</v>
      </c>
      <c r="O15" s="32">
        <v>0</v>
      </c>
      <c r="P15" s="32">
        <v>0</v>
      </c>
      <c r="Q15" s="32">
        <v>4543.1400000000003</v>
      </c>
      <c r="R15" s="32">
        <v>824.04</v>
      </c>
      <c r="S15" s="28" t="s">
        <v>81</v>
      </c>
      <c r="T15" s="33">
        <v>36608</v>
      </c>
      <c r="U15" s="29"/>
      <c r="V15" s="29"/>
    </row>
    <row r="16" spans="1:22" ht="26.1" customHeight="1" x14ac:dyDescent="0.3">
      <c r="A16" s="27">
        <v>10</v>
      </c>
      <c r="B16" s="28" t="s">
        <v>27</v>
      </c>
      <c r="C16" s="28" t="s">
        <v>82</v>
      </c>
      <c r="D16" s="28" t="s">
        <v>83</v>
      </c>
      <c r="E16" s="28" t="s">
        <v>84</v>
      </c>
      <c r="F16" s="28" t="s">
        <v>85</v>
      </c>
      <c r="G16" s="28" t="s">
        <v>86</v>
      </c>
      <c r="H16" s="29" t="s">
        <v>87</v>
      </c>
      <c r="I16" s="32">
        <v>80.400000000000006</v>
      </c>
      <c r="J16" s="34">
        <v>24</v>
      </c>
      <c r="K16" s="27" t="s">
        <v>52</v>
      </c>
      <c r="L16" s="27" t="s">
        <v>35</v>
      </c>
      <c r="M16" s="32">
        <v>1444.94</v>
      </c>
      <c r="N16" s="32">
        <f t="shared" si="1"/>
        <v>46.074000000000005</v>
      </c>
      <c r="O16" s="32">
        <v>0</v>
      </c>
      <c r="P16" s="32">
        <v>0</v>
      </c>
      <c r="Q16" s="32">
        <v>41.901000000000003</v>
      </c>
      <c r="R16" s="32">
        <v>4.173</v>
      </c>
      <c r="S16" s="28" t="s">
        <v>88</v>
      </c>
      <c r="T16" s="33">
        <v>34717</v>
      </c>
      <c r="U16" s="29"/>
      <c r="V16" s="29"/>
    </row>
    <row r="17" spans="1:22" ht="26.1" customHeight="1" x14ac:dyDescent="0.3">
      <c r="A17" s="27">
        <v>11</v>
      </c>
      <c r="B17" s="28" t="s">
        <v>27</v>
      </c>
      <c r="C17" s="28" t="s">
        <v>82</v>
      </c>
      <c r="D17" s="28" t="s">
        <v>83</v>
      </c>
      <c r="E17" s="28" t="s">
        <v>89</v>
      </c>
      <c r="F17" s="28" t="s">
        <v>90</v>
      </c>
      <c r="G17" s="28" t="s">
        <v>91</v>
      </c>
      <c r="H17" s="35" t="s">
        <v>92</v>
      </c>
      <c r="I17" s="32">
        <v>96</v>
      </c>
      <c r="J17" s="34">
        <v>24</v>
      </c>
      <c r="K17" s="27" t="s">
        <v>52</v>
      </c>
      <c r="L17" s="27" t="s">
        <v>35</v>
      </c>
      <c r="M17" s="32">
        <v>3359.72</v>
      </c>
      <c r="N17" s="32">
        <f t="shared" si="1"/>
        <v>2060.92</v>
      </c>
      <c r="O17" s="32">
        <v>0</v>
      </c>
      <c r="P17" s="32">
        <v>0</v>
      </c>
      <c r="Q17" s="32">
        <v>1997.09</v>
      </c>
      <c r="R17" s="32">
        <v>63.83</v>
      </c>
      <c r="S17" s="28" t="s">
        <v>93</v>
      </c>
      <c r="T17" s="33">
        <v>39857</v>
      </c>
      <c r="U17" s="29"/>
      <c r="V17" s="29"/>
    </row>
    <row r="18" spans="1:22" ht="26.1" customHeight="1" x14ac:dyDescent="0.3">
      <c r="A18" s="27">
        <v>12</v>
      </c>
      <c r="B18" s="28" t="s">
        <v>27</v>
      </c>
      <c r="C18" s="28" t="s">
        <v>82</v>
      </c>
      <c r="D18" s="28" t="s">
        <v>94</v>
      </c>
      <c r="E18" s="28" t="s">
        <v>95</v>
      </c>
      <c r="F18" s="28" t="s">
        <v>96</v>
      </c>
      <c r="G18" s="28" t="s">
        <v>97</v>
      </c>
      <c r="H18" s="35" t="s">
        <v>98</v>
      </c>
      <c r="I18" s="32">
        <v>150</v>
      </c>
      <c r="J18" s="34">
        <v>24</v>
      </c>
      <c r="K18" s="27" t="s">
        <v>99</v>
      </c>
      <c r="L18" s="27" t="s">
        <v>35</v>
      </c>
      <c r="M18" s="32">
        <v>15328.22</v>
      </c>
      <c r="N18" s="32">
        <f t="shared" si="1"/>
        <v>7430.74</v>
      </c>
      <c r="O18" s="32">
        <v>2343.98</v>
      </c>
      <c r="P18" s="32">
        <v>0</v>
      </c>
      <c r="Q18" s="32">
        <v>4769.33</v>
      </c>
      <c r="R18" s="32">
        <v>317.43</v>
      </c>
      <c r="S18" s="28" t="s">
        <v>100</v>
      </c>
      <c r="T18" s="33">
        <v>35265</v>
      </c>
      <c r="U18" s="29"/>
      <c r="V18" s="29"/>
    </row>
    <row r="19" spans="1:22" ht="26.1" customHeight="1" x14ac:dyDescent="0.3">
      <c r="A19" s="27">
        <v>13</v>
      </c>
      <c r="B19" s="28" t="s">
        <v>27</v>
      </c>
      <c r="C19" s="28" t="s">
        <v>82</v>
      </c>
      <c r="D19" s="28" t="s">
        <v>94</v>
      </c>
      <c r="E19" s="28" t="s">
        <v>101</v>
      </c>
      <c r="F19" s="28" t="s">
        <v>102</v>
      </c>
      <c r="G19" s="28" t="s">
        <v>103</v>
      </c>
      <c r="H19" s="35" t="s">
        <v>104</v>
      </c>
      <c r="I19" s="32">
        <v>96</v>
      </c>
      <c r="J19" s="34">
        <v>24</v>
      </c>
      <c r="K19" s="27" t="s">
        <v>52</v>
      </c>
      <c r="L19" s="27" t="s">
        <v>35</v>
      </c>
      <c r="M19" s="32">
        <v>13812.552</v>
      </c>
      <c r="N19" s="32">
        <f t="shared" si="1"/>
        <v>0</v>
      </c>
      <c r="O19" s="32">
        <v>0</v>
      </c>
      <c r="P19" s="32">
        <v>0</v>
      </c>
      <c r="Q19" s="32">
        <v>0</v>
      </c>
      <c r="R19" s="32">
        <v>0</v>
      </c>
      <c r="S19" s="28" t="s">
        <v>105</v>
      </c>
      <c r="T19" s="33">
        <v>34811</v>
      </c>
      <c r="U19" s="29"/>
      <c r="V19" s="29"/>
    </row>
    <row r="20" spans="1:22" ht="26.1" customHeight="1" x14ac:dyDescent="0.3">
      <c r="A20" s="27">
        <v>14</v>
      </c>
      <c r="B20" s="28" t="s">
        <v>106</v>
      </c>
      <c r="C20" s="28" t="s">
        <v>107</v>
      </c>
      <c r="D20" s="28" t="s">
        <v>108</v>
      </c>
      <c r="E20" s="28" t="s">
        <v>109</v>
      </c>
      <c r="F20" s="28" t="s">
        <v>110</v>
      </c>
      <c r="G20" s="28" t="s">
        <v>111</v>
      </c>
      <c r="H20" s="29" t="s">
        <v>112</v>
      </c>
      <c r="I20" s="32">
        <v>60</v>
      </c>
      <c r="J20" s="34">
        <v>24</v>
      </c>
      <c r="K20" s="27" t="s">
        <v>52</v>
      </c>
      <c r="L20" s="27" t="s">
        <v>35</v>
      </c>
      <c r="M20" s="32">
        <v>2033.41</v>
      </c>
      <c r="N20" s="32">
        <f t="shared" si="1"/>
        <v>467.90300000000002</v>
      </c>
      <c r="O20" s="32">
        <v>0</v>
      </c>
      <c r="P20" s="32">
        <v>0</v>
      </c>
      <c r="Q20" s="32">
        <v>467.90300000000002</v>
      </c>
      <c r="R20" s="32">
        <v>0</v>
      </c>
      <c r="S20" s="28" t="s">
        <v>113</v>
      </c>
      <c r="T20" s="28" t="s">
        <v>114</v>
      </c>
      <c r="U20" s="29"/>
      <c r="V20" s="29"/>
    </row>
    <row r="21" spans="1:22" ht="26.1" customHeight="1" x14ac:dyDescent="0.3">
      <c r="A21" s="27">
        <v>15</v>
      </c>
      <c r="B21" s="28" t="s">
        <v>106</v>
      </c>
      <c r="C21" s="28" t="s">
        <v>107</v>
      </c>
      <c r="D21" s="28" t="s">
        <v>115</v>
      </c>
      <c r="E21" s="28" t="s">
        <v>116</v>
      </c>
      <c r="F21" s="28" t="s">
        <v>117</v>
      </c>
      <c r="G21" s="28" t="s">
        <v>118</v>
      </c>
      <c r="H21" s="29" t="s">
        <v>119</v>
      </c>
      <c r="I21" s="32">
        <v>84</v>
      </c>
      <c r="J21" s="34">
        <v>24</v>
      </c>
      <c r="K21" s="27" t="s">
        <v>52</v>
      </c>
      <c r="L21" s="27" t="s">
        <v>35</v>
      </c>
      <c r="M21" s="32">
        <v>2527.64</v>
      </c>
      <c r="N21" s="32">
        <f t="shared" si="1"/>
        <v>882.8</v>
      </c>
      <c r="O21" s="32">
        <v>0</v>
      </c>
      <c r="P21" s="32">
        <v>882.8</v>
      </c>
      <c r="Q21" s="32">
        <v>0</v>
      </c>
      <c r="R21" s="32">
        <v>0</v>
      </c>
      <c r="S21" s="28" t="s">
        <v>120</v>
      </c>
      <c r="T21" s="28" t="s">
        <v>121</v>
      </c>
      <c r="U21" s="29"/>
      <c r="V21" s="29"/>
    </row>
    <row r="22" spans="1:22" ht="26.1" customHeight="1" x14ac:dyDescent="0.3">
      <c r="A22" s="27">
        <v>16</v>
      </c>
      <c r="B22" s="28" t="s">
        <v>106</v>
      </c>
      <c r="C22" s="28" t="s">
        <v>107</v>
      </c>
      <c r="D22" s="28" t="s">
        <v>115</v>
      </c>
      <c r="E22" s="28" t="s">
        <v>122</v>
      </c>
      <c r="F22" s="28" t="s">
        <v>123</v>
      </c>
      <c r="G22" s="28" t="s">
        <v>124</v>
      </c>
      <c r="H22" s="29" t="s">
        <v>125</v>
      </c>
      <c r="I22" s="32">
        <v>96</v>
      </c>
      <c r="J22" s="34">
        <v>24</v>
      </c>
      <c r="K22" s="27" t="s">
        <v>52</v>
      </c>
      <c r="L22" s="27" t="s">
        <v>35</v>
      </c>
      <c r="M22" s="32">
        <v>2405.444</v>
      </c>
      <c r="N22" s="32">
        <f t="shared" si="1"/>
        <v>0</v>
      </c>
      <c r="O22" s="32">
        <v>0</v>
      </c>
      <c r="P22" s="32">
        <v>0</v>
      </c>
      <c r="Q22" s="32">
        <v>0</v>
      </c>
      <c r="R22" s="32">
        <v>0</v>
      </c>
      <c r="S22" s="28" t="s">
        <v>126</v>
      </c>
      <c r="T22" s="28" t="s">
        <v>127</v>
      </c>
      <c r="U22" s="29"/>
      <c r="V22" s="29"/>
    </row>
    <row r="23" spans="1:22" ht="26.1" customHeight="1" x14ac:dyDescent="0.3">
      <c r="A23" s="27">
        <v>17</v>
      </c>
      <c r="B23" s="28" t="s">
        <v>106</v>
      </c>
      <c r="C23" s="28" t="s">
        <v>128</v>
      </c>
      <c r="D23" s="28" t="s">
        <v>129</v>
      </c>
      <c r="E23" s="28" t="s">
        <v>130</v>
      </c>
      <c r="F23" s="28" t="s">
        <v>131</v>
      </c>
      <c r="G23" s="28" t="s">
        <v>132</v>
      </c>
      <c r="H23" s="29" t="s">
        <v>133</v>
      </c>
      <c r="I23" s="32">
        <v>300</v>
      </c>
      <c r="J23" s="34">
        <v>24</v>
      </c>
      <c r="K23" s="27" t="s">
        <v>52</v>
      </c>
      <c r="L23" s="27" t="s">
        <v>35</v>
      </c>
      <c r="M23" s="32">
        <v>68658.100000000006</v>
      </c>
      <c r="N23" s="32">
        <f t="shared" si="1"/>
        <v>3667.19</v>
      </c>
      <c r="O23" s="32">
        <v>0</v>
      </c>
      <c r="P23" s="32">
        <v>0</v>
      </c>
      <c r="Q23" s="32">
        <v>3286.31</v>
      </c>
      <c r="R23" s="32">
        <v>380.88</v>
      </c>
      <c r="S23" s="28" t="s">
        <v>134</v>
      </c>
      <c r="T23" s="28" t="s">
        <v>135</v>
      </c>
      <c r="U23" s="29"/>
      <c r="V23" s="29"/>
    </row>
    <row r="24" spans="1:22" ht="26.1" customHeight="1" x14ac:dyDescent="0.3">
      <c r="A24" s="27">
        <v>18</v>
      </c>
      <c r="B24" s="28" t="s">
        <v>106</v>
      </c>
      <c r="C24" s="28" t="s">
        <v>128</v>
      </c>
      <c r="D24" s="28" t="s">
        <v>129</v>
      </c>
      <c r="E24" s="28" t="s">
        <v>136</v>
      </c>
      <c r="F24" s="28" t="s">
        <v>137</v>
      </c>
      <c r="G24" s="28" t="s">
        <v>138</v>
      </c>
      <c r="H24" s="29" t="s">
        <v>139</v>
      </c>
      <c r="I24" s="32">
        <v>48</v>
      </c>
      <c r="J24" s="34">
        <v>24</v>
      </c>
      <c r="K24" s="27" t="s">
        <v>52</v>
      </c>
      <c r="L24" s="27" t="s">
        <v>35</v>
      </c>
      <c r="M24" s="32">
        <v>5517.61</v>
      </c>
      <c r="N24" s="32">
        <f t="shared" si="1"/>
        <v>2846.33</v>
      </c>
      <c r="O24" s="32">
        <v>0</v>
      </c>
      <c r="P24" s="32">
        <v>0</v>
      </c>
      <c r="Q24" s="32">
        <v>2846.33</v>
      </c>
      <c r="R24" s="32">
        <v>0</v>
      </c>
      <c r="S24" s="28" t="s">
        <v>140</v>
      </c>
      <c r="T24" s="28" t="s">
        <v>141</v>
      </c>
      <c r="U24" s="29"/>
      <c r="V24" s="29"/>
    </row>
    <row r="25" spans="1:22" ht="26.1" customHeight="1" x14ac:dyDescent="0.3">
      <c r="A25" s="27">
        <v>19</v>
      </c>
      <c r="B25" s="28" t="s">
        <v>106</v>
      </c>
      <c r="C25" s="28" t="s">
        <v>142</v>
      </c>
      <c r="D25" s="28" t="s">
        <v>143</v>
      </c>
      <c r="E25" s="28" t="s">
        <v>144</v>
      </c>
      <c r="F25" s="28" t="s">
        <v>145</v>
      </c>
      <c r="G25" s="28" t="s">
        <v>146</v>
      </c>
      <c r="H25" s="29" t="s">
        <v>147</v>
      </c>
      <c r="I25" s="32">
        <v>300</v>
      </c>
      <c r="J25" s="34">
        <v>24</v>
      </c>
      <c r="K25" s="27" t="s">
        <v>99</v>
      </c>
      <c r="L25" s="27" t="s">
        <v>35</v>
      </c>
      <c r="M25" s="32">
        <v>34184.53</v>
      </c>
      <c r="N25" s="32">
        <f t="shared" si="1"/>
        <v>53948.46</v>
      </c>
      <c r="O25" s="32">
        <v>0</v>
      </c>
      <c r="P25" s="32">
        <v>0</v>
      </c>
      <c r="Q25" s="32">
        <v>53948.46</v>
      </c>
      <c r="R25" s="32">
        <v>0</v>
      </c>
      <c r="S25" s="28" t="s">
        <v>148</v>
      </c>
      <c r="T25" s="28" t="s">
        <v>149</v>
      </c>
      <c r="U25" s="29"/>
      <c r="V25" s="29"/>
    </row>
    <row r="26" spans="1:22" ht="26.1" customHeight="1" x14ac:dyDescent="0.3">
      <c r="A26" s="27">
        <v>20</v>
      </c>
      <c r="B26" s="28" t="s">
        <v>106</v>
      </c>
      <c r="C26" s="28" t="s">
        <v>142</v>
      </c>
      <c r="D26" s="28" t="s">
        <v>143</v>
      </c>
      <c r="E26" s="28" t="s">
        <v>150</v>
      </c>
      <c r="F26" s="28" t="s">
        <v>151</v>
      </c>
      <c r="G26" s="28" t="s">
        <v>152</v>
      </c>
      <c r="H26" s="29" t="s">
        <v>153</v>
      </c>
      <c r="I26" s="32">
        <v>79.2</v>
      </c>
      <c r="J26" s="34">
        <v>24</v>
      </c>
      <c r="K26" s="27" t="s">
        <v>154</v>
      </c>
      <c r="L26" s="27" t="s">
        <v>35</v>
      </c>
      <c r="M26" s="32">
        <v>29053.5</v>
      </c>
      <c r="N26" s="32">
        <f t="shared" si="1"/>
        <v>8910.2999999999993</v>
      </c>
      <c r="O26" s="32">
        <v>0</v>
      </c>
      <c r="P26" s="32">
        <v>0</v>
      </c>
      <c r="Q26" s="32">
        <v>8910.2999999999993</v>
      </c>
      <c r="R26" s="32">
        <v>0</v>
      </c>
      <c r="S26" s="28" t="s">
        <v>155</v>
      </c>
      <c r="T26" s="28" t="s">
        <v>156</v>
      </c>
      <c r="U26" s="29"/>
      <c r="V26" s="29"/>
    </row>
    <row r="27" spans="1:22" ht="26.1" customHeight="1" x14ac:dyDescent="0.3">
      <c r="A27" s="27">
        <v>21</v>
      </c>
      <c r="B27" s="36" t="s">
        <v>106</v>
      </c>
      <c r="C27" s="36" t="s">
        <v>142</v>
      </c>
      <c r="D27" s="36" t="s">
        <v>143</v>
      </c>
      <c r="E27" s="36" t="s">
        <v>157</v>
      </c>
      <c r="F27" s="36" t="s">
        <v>158</v>
      </c>
      <c r="G27" s="36" t="s">
        <v>146</v>
      </c>
      <c r="H27" s="37" t="s">
        <v>159</v>
      </c>
      <c r="I27" s="32">
        <v>94.8</v>
      </c>
      <c r="J27" s="34">
        <v>24</v>
      </c>
      <c r="K27" s="27" t="s">
        <v>154</v>
      </c>
      <c r="L27" s="27" t="s">
        <v>35</v>
      </c>
      <c r="M27" s="30">
        <v>8931.4650000000001</v>
      </c>
      <c r="N27" s="30">
        <f t="shared" si="1"/>
        <v>14121.29</v>
      </c>
      <c r="O27" s="30">
        <v>0</v>
      </c>
      <c r="P27" s="30">
        <v>0</v>
      </c>
      <c r="Q27" s="30">
        <v>14121.29</v>
      </c>
      <c r="R27" s="30">
        <v>0</v>
      </c>
      <c r="S27" s="36" t="s">
        <v>160</v>
      </c>
      <c r="T27" s="36" t="s">
        <v>161</v>
      </c>
      <c r="U27" s="37"/>
      <c r="V27" s="37"/>
    </row>
    <row r="28" spans="1:22" ht="26.1" customHeight="1" x14ac:dyDescent="0.3">
      <c r="A28" s="27">
        <v>22</v>
      </c>
      <c r="B28" s="36" t="s">
        <v>106</v>
      </c>
      <c r="C28" s="36" t="s">
        <v>142</v>
      </c>
      <c r="D28" s="36" t="s">
        <v>162</v>
      </c>
      <c r="E28" s="36" t="s">
        <v>163</v>
      </c>
      <c r="F28" s="36" t="s">
        <v>164</v>
      </c>
      <c r="G28" s="36" t="s">
        <v>165</v>
      </c>
      <c r="H28" s="37" t="s">
        <v>166</v>
      </c>
      <c r="I28" s="32">
        <v>120</v>
      </c>
      <c r="J28" s="34">
        <v>24</v>
      </c>
      <c r="K28" s="27" t="s">
        <v>99</v>
      </c>
      <c r="L28" s="27" t="s">
        <v>35</v>
      </c>
      <c r="M28" s="30">
        <v>20685.93</v>
      </c>
      <c r="N28" s="30">
        <f t="shared" si="1"/>
        <v>10242.039999999999</v>
      </c>
      <c r="O28" s="30">
        <v>5026.79</v>
      </c>
      <c r="P28" s="30">
        <v>0</v>
      </c>
      <c r="Q28" s="30">
        <v>5079.26</v>
      </c>
      <c r="R28" s="30">
        <v>135.99</v>
      </c>
      <c r="S28" s="36" t="s">
        <v>167</v>
      </c>
      <c r="T28" s="36" t="s">
        <v>168</v>
      </c>
      <c r="U28" s="37"/>
      <c r="V28" s="37"/>
    </row>
    <row r="29" spans="1:22" ht="26.1" customHeight="1" x14ac:dyDescent="0.3">
      <c r="A29" s="27">
        <v>23</v>
      </c>
      <c r="B29" s="36" t="s">
        <v>106</v>
      </c>
      <c r="C29" s="36" t="s">
        <v>142</v>
      </c>
      <c r="D29" s="36" t="s">
        <v>162</v>
      </c>
      <c r="E29" s="36" t="s">
        <v>169</v>
      </c>
      <c r="F29" s="36" t="s">
        <v>170</v>
      </c>
      <c r="G29" s="36" t="s">
        <v>171</v>
      </c>
      <c r="H29" s="37" t="s">
        <v>172</v>
      </c>
      <c r="I29" s="32">
        <v>94.8</v>
      </c>
      <c r="J29" s="34">
        <v>24</v>
      </c>
      <c r="K29" s="27" t="s">
        <v>52</v>
      </c>
      <c r="L29" s="27" t="s">
        <v>35</v>
      </c>
      <c r="M29" s="30">
        <v>22005.5</v>
      </c>
      <c r="N29" s="30">
        <f t="shared" si="1"/>
        <v>0</v>
      </c>
      <c r="O29" s="30">
        <v>0</v>
      </c>
      <c r="P29" s="30">
        <v>0</v>
      </c>
      <c r="Q29" s="30">
        <v>0</v>
      </c>
      <c r="R29" s="30">
        <v>0</v>
      </c>
      <c r="S29" s="36" t="s">
        <v>173</v>
      </c>
      <c r="T29" s="36" t="s">
        <v>174</v>
      </c>
      <c r="U29" s="37"/>
      <c r="V29" s="37"/>
    </row>
    <row r="30" spans="1:22" ht="26.1" customHeight="1" x14ac:dyDescent="0.3">
      <c r="A30" s="38">
        <v>24</v>
      </c>
      <c r="B30" s="39" t="s">
        <v>175</v>
      </c>
      <c r="C30" s="39" t="s">
        <v>176</v>
      </c>
      <c r="D30" s="39" t="s">
        <v>177</v>
      </c>
      <c r="E30" s="39" t="s">
        <v>178</v>
      </c>
      <c r="F30" s="39" t="s">
        <v>179</v>
      </c>
      <c r="G30" s="39" t="s">
        <v>180</v>
      </c>
      <c r="H30" s="38" t="s">
        <v>181</v>
      </c>
      <c r="I30" s="32">
        <v>48</v>
      </c>
      <c r="J30" s="34">
        <v>24</v>
      </c>
      <c r="K30" s="27" t="s">
        <v>52</v>
      </c>
      <c r="L30" s="27" t="s">
        <v>35</v>
      </c>
      <c r="M30" s="40">
        <v>34259.79</v>
      </c>
      <c r="N30" s="40">
        <f>SUM(O30:R31)</f>
        <v>16283.63</v>
      </c>
      <c r="O30" s="40">
        <v>0</v>
      </c>
      <c r="P30" s="40">
        <v>0</v>
      </c>
      <c r="Q30" s="40">
        <v>15202.91</v>
      </c>
      <c r="R30" s="40">
        <v>1080.72</v>
      </c>
      <c r="S30" s="39" t="s">
        <v>182</v>
      </c>
      <c r="T30" s="39" t="s">
        <v>183</v>
      </c>
      <c r="U30" s="41"/>
      <c r="V30" s="41"/>
    </row>
    <row r="31" spans="1:22" ht="26.1" customHeight="1" x14ac:dyDescent="0.3">
      <c r="A31" s="42"/>
      <c r="B31" s="43"/>
      <c r="C31" s="43"/>
      <c r="D31" s="43"/>
      <c r="E31" s="43"/>
      <c r="F31" s="43"/>
      <c r="G31" s="43"/>
      <c r="H31" s="42"/>
      <c r="I31" s="32">
        <v>76.319999999999993</v>
      </c>
      <c r="J31" s="34">
        <v>24</v>
      </c>
      <c r="K31" s="27" t="s">
        <v>99</v>
      </c>
      <c r="L31" s="27" t="s">
        <v>35</v>
      </c>
      <c r="M31" s="44"/>
      <c r="N31" s="44"/>
      <c r="O31" s="44"/>
      <c r="P31" s="44"/>
      <c r="Q31" s="44"/>
      <c r="R31" s="44"/>
      <c r="S31" s="43"/>
      <c r="T31" s="43"/>
      <c r="U31" s="41"/>
      <c r="V31" s="41"/>
    </row>
    <row r="32" spans="1:22" ht="26.1" customHeight="1" x14ac:dyDescent="0.3">
      <c r="A32" s="38">
        <v>25</v>
      </c>
      <c r="B32" s="39" t="s">
        <v>175</v>
      </c>
      <c r="C32" s="39" t="s">
        <v>184</v>
      </c>
      <c r="D32" s="39" t="s">
        <v>185</v>
      </c>
      <c r="E32" s="39" t="s">
        <v>186</v>
      </c>
      <c r="F32" s="39" t="s">
        <v>187</v>
      </c>
      <c r="G32" s="39" t="s">
        <v>188</v>
      </c>
      <c r="H32" s="38" t="s">
        <v>189</v>
      </c>
      <c r="I32" s="32">
        <v>94</v>
      </c>
      <c r="J32" s="34">
        <v>24</v>
      </c>
      <c r="K32" s="27" t="s">
        <v>190</v>
      </c>
      <c r="L32" s="27" t="s">
        <v>35</v>
      </c>
      <c r="M32" s="40">
        <v>13206.592000000001</v>
      </c>
      <c r="N32" s="40">
        <f>SUM(O32:R33)</f>
        <v>5052.3900000000003</v>
      </c>
      <c r="O32" s="40">
        <v>0</v>
      </c>
      <c r="P32" s="40">
        <v>0</v>
      </c>
      <c r="Q32" s="40">
        <v>5052.3900000000003</v>
      </c>
      <c r="R32" s="40">
        <v>0</v>
      </c>
      <c r="S32" s="39" t="s">
        <v>191</v>
      </c>
      <c r="T32" s="39" t="s">
        <v>192</v>
      </c>
      <c r="U32" s="41"/>
      <c r="V32" s="41"/>
    </row>
    <row r="33" spans="1:22" ht="26.1" customHeight="1" x14ac:dyDescent="0.3">
      <c r="A33" s="42"/>
      <c r="B33" s="43"/>
      <c r="C33" s="43"/>
      <c r="D33" s="43"/>
      <c r="E33" s="43"/>
      <c r="F33" s="43"/>
      <c r="G33" s="43"/>
      <c r="H33" s="42"/>
      <c r="I33" s="32">
        <v>94</v>
      </c>
      <c r="J33" s="34">
        <v>24</v>
      </c>
      <c r="K33" s="27" t="s">
        <v>99</v>
      </c>
      <c r="L33" s="27" t="s">
        <v>35</v>
      </c>
      <c r="M33" s="44"/>
      <c r="N33" s="44"/>
      <c r="O33" s="44"/>
      <c r="P33" s="44"/>
      <c r="Q33" s="44"/>
      <c r="R33" s="44"/>
      <c r="S33" s="43"/>
      <c r="T33" s="43"/>
      <c r="U33" s="41"/>
      <c r="V33" s="41"/>
    </row>
    <row r="34" spans="1:22" ht="26.1" customHeight="1" x14ac:dyDescent="0.3">
      <c r="A34" s="27">
        <v>26</v>
      </c>
      <c r="B34" s="28" t="s">
        <v>175</v>
      </c>
      <c r="C34" s="28" t="s">
        <v>184</v>
      </c>
      <c r="D34" s="28" t="s">
        <v>185</v>
      </c>
      <c r="E34" s="28" t="s">
        <v>193</v>
      </c>
      <c r="F34" s="28" t="s">
        <v>102</v>
      </c>
      <c r="G34" s="28" t="s">
        <v>194</v>
      </c>
      <c r="H34" s="29" t="s">
        <v>195</v>
      </c>
      <c r="I34" s="32">
        <v>93.6</v>
      </c>
      <c r="J34" s="34">
        <v>24</v>
      </c>
      <c r="K34" s="27" t="s">
        <v>52</v>
      </c>
      <c r="L34" s="27" t="s">
        <v>35</v>
      </c>
      <c r="M34" s="32">
        <v>2717.87</v>
      </c>
      <c r="N34" s="32">
        <f>SUM(O34:R34)</f>
        <v>531</v>
      </c>
      <c r="O34" s="32">
        <v>210</v>
      </c>
      <c r="P34" s="32">
        <v>0</v>
      </c>
      <c r="Q34" s="32">
        <v>321</v>
      </c>
      <c r="R34" s="32">
        <v>0</v>
      </c>
      <c r="S34" s="28" t="s">
        <v>196</v>
      </c>
      <c r="T34" s="28" t="s">
        <v>197</v>
      </c>
      <c r="U34" s="29"/>
      <c r="V34" s="29"/>
    </row>
    <row r="35" spans="1:22" ht="26.1" customHeight="1" x14ac:dyDescent="0.3">
      <c r="A35" s="27">
        <v>27</v>
      </c>
      <c r="B35" s="28" t="s">
        <v>175</v>
      </c>
      <c r="C35" s="28" t="s">
        <v>184</v>
      </c>
      <c r="D35" s="28" t="s">
        <v>198</v>
      </c>
      <c r="E35" s="28" t="s">
        <v>199</v>
      </c>
      <c r="F35" s="28" t="s">
        <v>200</v>
      </c>
      <c r="G35" s="28" t="s">
        <v>201</v>
      </c>
      <c r="H35" s="29" t="s">
        <v>202</v>
      </c>
      <c r="I35" s="32">
        <v>95</v>
      </c>
      <c r="J35" s="34">
        <v>24</v>
      </c>
      <c r="K35" s="27" t="s">
        <v>52</v>
      </c>
      <c r="L35" s="27" t="s">
        <v>35</v>
      </c>
      <c r="M35" s="32">
        <v>12009.2</v>
      </c>
      <c r="N35" s="32">
        <f>SUM(O35:R35)</f>
        <v>1375.85</v>
      </c>
      <c r="O35" s="32">
        <v>0</v>
      </c>
      <c r="P35" s="32">
        <v>0</v>
      </c>
      <c r="Q35" s="32">
        <v>1375.85</v>
      </c>
      <c r="R35" s="32">
        <v>0</v>
      </c>
      <c r="S35" s="28" t="s">
        <v>203</v>
      </c>
      <c r="T35" s="28" t="s">
        <v>204</v>
      </c>
      <c r="U35" s="29"/>
      <c r="V35" s="29"/>
    </row>
    <row r="36" spans="1:22" ht="26.1" customHeight="1" x14ac:dyDescent="0.3">
      <c r="A36" s="27">
        <v>28</v>
      </c>
      <c r="B36" s="28" t="s">
        <v>175</v>
      </c>
      <c r="C36" s="28" t="s">
        <v>205</v>
      </c>
      <c r="D36" s="28" t="s">
        <v>206</v>
      </c>
      <c r="E36" s="28" t="s">
        <v>207</v>
      </c>
      <c r="F36" s="28" t="s">
        <v>49</v>
      </c>
      <c r="G36" s="28" t="s">
        <v>208</v>
      </c>
      <c r="H36" s="29" t="s">
        <v>209</v>
      </c>
      <c r="I36" s="32">
        <v>91.2</v>
      </c>
      <c r="J36" s="34">
        <v>24</v>
      </c>
      <c r="K36" s="27" t="s">
        <v>52</v>
      </c>
      <c r="L36" s="27" t="s">
        <v>35</v>
      </c>
      <c r="M36" s="32">
        <v>4055.28</v>
      </c>
      <c r="N36" s="32">
        <f>SUM(O36:R36)</f>
        <v>1329.5890000000002</v>
      </c>
      <c r="O36" s="32">
        <v>0</v>
      </c>
      <c r="P36" s="32">
        <v>0</v>
      </c>
      <c r="Q36" s="32">
        <v>1259.68</v>
      </c>
      <c r="R36" s="32">
        <v>69.909000000000006</v>
      </c>
      <c r="S36" s="28" t="s">
        <v>210</v>
      </c>
      <c r="T36" s="28" t="s">
        <v>211</v>
      </c>
      <c r="U36" s="29"/>
      <c r="V36" s="29"/>
    </row>
    <row r="37" spans="1:22" ht="26.1" customHeight="1" x14ac:dyDescent="0.3">
      <c r="A37" s="27">
        <v>29</v>
      </c>
      <c r="B37" s="28" t="s">
        <v>212</v>
      </c>
      <c r="C37" s="28" t="s">
        <v>213</v>
      </c>
      <c r="D37" s="28" t="s">
        <v>214</v>
      </c>
      <c r="E37" s="28" t="s">
        <v>215</v>
      </c>
      <c r="F37" s="28" t="s">
        <v>216</v>
      </c>
      <c r="G37" s="28" t="s">
        <v>217</v>
      </c>
      <c r="H37" s="29" t="s">
        <v>218</v>
      </c>
      <c r="I37" s="32">
        <v>72</v>
      </c>
      <c r="J37" s="34">
        <v>24</v>
      </c>
      <c r="K37" s="27" t="s">
        <v>52</v>
      </c>
      <c r="L37" s="27" t="s">
        <v>35</v>
      </c>
      <c r="M37" s="32">
        <v>24736.387999999999</v>
      </c>
      <c r="N37" s="32">
        <f>SUM(O37:R37)</f>
        <v>732.66</v>
      </c>
      <c r="O37" s="32">
        <v>0</v>
      </c>
      <c r="P37" s="32">
        <v>0</v>
      </c>
      <c r="Q37" s="32">
        <v>732.66</v>
      </c>
      <c r="R37" s="32">
        <v>0</v>
      </c>
      <c r="S37" s="28" t="s">
        <v>219</v>
      </c>
      <c r="T37" s="28" t="s">
        <v>220</v>
      </c>
      <c r="U37" s="29"/>
      <c r="V37" s="29"/>
    </row>
    <row r="38" spans="1:22" ht="26.1" customHeight="1" x14ac:dyDescent="0.3">
      <c r="A38" s="38">
        <v>30</v>
      </c>
      <c r="B38" s="39" t="s">
        <v>212</v>
      </c>
      <c r="C38" s="39" t="s">
        <v>213</v>
      </c>
      <c r="D38" s="39" t="s">
        <v>214</v>
      </c>
      <c r="E38" s="39" t="s">
        <v>221</v>
      </c>
      <c r="F38" s="39" t="s">
        <v>123</v>
      </c>
      <c r="G38" s="39" t="s">
        <v>222</v>
      </c>
      <c r="H38" s="38" t="s">
        <v>223</v>
      </c>
      <c r="I38" s="32">
        <v>50</v>
      </c>
      <c r="J38" s="34">
        <v>24</v>
      </c>
      <c r="K38" s="27" t="s">
        <v>52</v>
      </c>
      <c r="L38" s="27" t="s">
        <v>35</v>
      </c>
      <c r="M38" s="40">
        <v>21349.65</v>
      </c>
      <c r="N38" s="40">
        <f>SUM(O38:R39)</f>
        <v>4468.4340000000002</v>
      </c>
      <c r="O38" s="40">
        <v>0</v>
      </c>
      <c r="P38" s="40">
        <v>0</v>
      </c>
      <c r="Q38" s="40">
        <v>4468.4340000000002</v>
      </c>
      <c r="R38" s="40">
        <v>0</v>
      </c>
      <c r="S38" s="39" t="s">
        <v>224</v>
      </c>
      <c r="T38" s="39" t="s">
        <v>225</v>
      </c>
      <c r="U38" s="41"/>
      <c r="V38" s="41"/>
    </row>
    <row r="39" spans="1:22" ht="26.1" customHeight="1" x14ac:dyDescent="0.3">
      <c r="A39" s="42"/>
      <c r="B39" s="43"/>
      <c r="C39" s="43"/>
      <c r="D39" s="43"/>
      <c r="E39" s="43"/>
      <c r="F39" s="43"/>
      <c r="G39" s="43"/>
      <c r="H39" s="42"/>
      <c r="I39" s="32">
        <v>48</v>
      </c>
      <c r="J39" s="34">
        <v>24</v>
      </c>
      <c r="K39" s="27" t="s">
        <v>99</v>
      </c>
      <c r="L39" s="27" t="s">
        <v>35</v>
      </c>
      <c r="M39" s="44"/>
      <c r="N39" s="44"/>
      <c r="O39" s="44"/>
      <c r="P39" s="44"/>
      <c r="Q39" s="44"/>
      <c r="R39" s="44"/>
      <c r="S39" s="43"/>
      <c r="T39" s="43"/>
      <c r="U39" s="41"/>
      <c r="V39" s="41"/>
    </row>
    <row r="40" spans="1:22" ht="26.1" customHeight="1" x14ac:dyDescent="0.3">
      <c r="A40" s="27">
        <v>31</v>
      </c>
      <c r="B40" s="28" t="s">
        <v>212</v>
      </c>
      <c r="C40" s="28" t="s">
        <v>213</v>
      </c>
      <c r="D40" s="28" t="s">
        <v>214</v>
      </c>
      <c r="E40" s="28" t="s">
        <v>226</v>
      </c>
      <c r="F40" s="28" t="s">
        <v>123</v>
      </c>
      <c r="G40" s="28" t="s">
        <v>227</v>
      </c>
      <c r="H40" s="29" t="s">
        <v>228</v>
      </c>
      <c r="I40" s="32">
        <v>84</v>
      </c>
      <c r="J40" s="34">
        <v>24</v>
      </c>
      <c r="K40" s="27" t="s">
        <v>52</v>
      </c>
      <c r="L40" s="27" t="s">
        <v>35</v>
      </c>
      <c r="M40" s="32">
        <v>18181.53</v>
      </c>
      <c r="N40" s="32">
        <f t="shared" ref="N40:N49" si="2">SUM(O40:R40)</f>
        <v>2371.98</v>
      </c>
      <c r="O40" s="32">
        <v>0</v>
      </c>
      <c r="P40" s="32">
        <v>0</v>
      </c>
      <c r="Q40" s="32">
        <v>2371.98</v>
      </c>
      <c r="R40" s="32">
        <v>0</v>
      </c>
      <c r="S40" s="28" t="s">
        <v>229</v>
      </c>
      <c r="T40" s="28" t="s">
        <v>230</v>
      </c>
      <c r="U40" s="29"/>
      <c r="V40" s="29"/>
    </row>
    <row r="41" spans="1:22" ht="26.1" customHeight="1" x14ac:dyDescent="0.3">
      <c r="A41" s="27">
        <v>32</v>
      </c>
      <c r="B41" s="28" t="s">
        <v>231</v>
      </c>
      <c r="C41" s="28" t="s">
        <v>232</v>
      </c>
      <c r="D41" s="28" t="s">
        <v>233</v>
      </c>
      <c r="E41" s="28" t="s">
        <v>234</v>
      </c>
      <c r="F41" s="28" t="s">
        <v>235</v>
      </c>
      <c r="G41" s="28" t="s">
        <v>236</v>
      </c>
      <c r="H41" s="35" t="s">
        <v>237</v>
      </c>
      <c r="I41" s="32">
        <v>36</v>
      </c>
      <c r="J41" s="34">
        <v>24</v>
      </c>
      <c r="K41" s="27" t="s">
        <v>52</v>
      </c>
      <c r="L41" s="27" t="s">
        <v>35</v>
      </c>
      <c r="M41" s="32">
        <v>0</v>
      </c>
      <c r="N41" s="32">
        <f t="shared" si="2"/>
        <v>0</v>
      </c>
      <c r="O41" s="32">
        <v>0</v>
      </c>
      <c r="P41" s="32">
        <v>0</v>
      </c>
      <c r="Q41" s="32">
        <v>0</v>
      </c>
      <c r="R41" s="32">
        <v>0</v>
      </c>
      <c r="S41" s="28" t="s">
        <v>238</v>
      </c>
      <c r="T41" s="28" t="s">
        <v>239</v>
      </c>
      <c r="U41" s="29"/>
      <c r="V41" s="29"/>
    </row>
    <row r="42" spans="1:22" ht="26.1" customHeight="1" x14ac:dyDescent="0.3">
      <c r="A42" s="27">
        <v>33</v>
      </c>
      <c r="B42" s="28" t="s">
        <v>240</v>
      </c>
      <c r="C42" s="28" t="s">
        <v>241</v>
      </c>
      <c r="D42" s="28" t="s">
        <v>242</v>
      </c>
      <c r="E42" s="28" t="s">
        <v>243</v>
      </c>
      <c r="F42" s="28" t="s">
        <v>244</v>
      </c>
      <c r="G42" s="28" t="s">
        <v>245</v>
      </c>
      <c r="H42" s="29" t="s">
        <v>246</v>
      </c>
      <c r="I42" s="32">
        <v>5.12</v>
      </c>
      <c r="J42" s="34">
        <v>24</v>
      </c>
      <c r="K42" s="27" t="s">
        <v>52</v>
      </c>
      <c r="L42" s="27" t="s">
        <v>35</v>
      </c>
      <c r="M42" s="32">
        <v>1553.66</v>
      </c>
      <c r="N42" s="32">
        <f t="shared" si="2"/>
        <v>707.61</v>
      </c>
      <c r="O42" s="32">
        <v>0</v>
      </c>
      <c r="P42" s="32">
        <v>0</v>
      </c>
      <c r="Q42" s="32">
        <v>707.61</v>
      </c>
      <c r="R42" s="32">
        <v>0</v>
      </c>
      <c r="S42" s="28" t="s">
        <v>247</v>
      </c>
      <c r="T42" s="28" t="s">
        <v>248</v>
      </c>
      <c r="U42" s="29"/>
      <c r="V42" s="29"/>
    </row>
    <row r="43" spans="1:22" ht="26.1" customHeight="1" x14ac:dyDescent="0.3">
      <c r="A43" s="27">
        <v>34</v>
      </c>
      <c r="B43" s="28" t="s">
        <v>240</v>
      </c>
      <c r="C43" s="28" t="s">
        <v>241</v>
      </c>
      <c r="D43" s="28" t="s">
        <v>249</v>
      </c>
      <c r="E43" s="28" t="s">
        <v>250</v>
      </c>
      <c r="F43" s="28" t="s">
        <v>251</v>
      </c>
      <c r="G43" s="28" t="s">
        <v>252</v>
      </c>
      <c r="H43" s="29" t="s">
        <v>253</v>
      </c>
      <c r="I43" s="32">
        <v>256.8</v>
      </c>
      <c r="J43" s="34">
        <v>24</v>
      </c>
      <c r="K43" s="27" t="s">
        <v>99</v>
      </c>
      <c r="L43" s="27" t="s">
        <v>35</v>
      </c>
      <c r="M43" s="32">
        <v>20846.919999999998</v>
      </c>
      <c r="N43" s="32">
        <f t="shared" si="2"/>
        <v>8477.65</v>
      </c>
      <c r="O43" s="32">
        <v>0</v>
      </c>
      <c r="P43" s="32">
        <v>0</v>
      </c>
      <c r="Q43" s="32">
        <v>8317.33</v>
      </c>
      <c r="R43" s="32">
        <v>160.32</v>
      </c>
      <c r="S43" s="28" t="s">
        <v>254</v>
      </c>
      <c r="T43" s="28" t="s">
        <v>255</v>
      </c>
      <c r="U43" s="29"/>
      <c r="V43" s="29"/>
    </row>
    <row r="44" spans="1:22" ht="26.1" customHeight="1" x14ac:dyDescent="0.3">
      <c r="A44" s="27">
        <v>35</v>
      </c>
      <c r="B44" s="28" t="s">
        <v>240</v>
      </c>
      <c r="C44" s="28" t="s">
        <v>241</v>
      </c>
      <c r="D44" s="28" t="s">
        <v>249</v>
      </c>
      <c r="E44" s="28" t="s">
        <v>256</v>
      </c>
      <c r="F44" s="28" t="s">
        <v>257</v>
      </c>
      <c r="G44" s="28" t="s">
        <v>258</v>
      </c>
      <c r="H44" s="29" t="s">
        <v>259</v>
      </c>
      <c r="I44" s="32">
        <v>14.2</v>
      </c>
      <c r="J44" s="34">
        <v>24</v>
      </c>
      <c r="K44" s="27" t="s">
        <v>52</v>
      </c>
      <c r="L44" s="27" t="s">
        <v>35</v>
      </c>
      <c r="M44" s="32">
        <v>6661.39</v>
      </c>
      <c r="N44" s="32">
        <f t="shared" si="2"/>
        <v>1040.05</v>
      </c>
      <c r="O44" s="32">
        <v>0</v>
      </c>
      <c r="P44" s="32">
        <v>0</v>
      </c>
      <c r="Q44" s="32">
        <v>1040.05</v>
      </c>
      <c r="R44" s="32">
        <v>0</v>
      </c>
      <c r="S44" s="28" t="s">
        <v>260</v>
      </c>
      <c r="T44" s="28" t="s">
        <v>261</v>
      </c>
      <c r="U44" s="29"/>
      <c r="V44" s="29"/>
    </row>
    <row r="45" spans="1:22" ht="26.1" customHeight="1" x14ac:dyDescent="0.3">
      <c r="A45" s="27">
        <v>36</v>
      </c>
      <c r="B45" s="28" t="s">
        <v>240</v>
      </c>
      <c r="C45" s="28" t="s">
        <v>241</v>
      </c>
      <c r="D45" s="28" t="s">
        <v>262</v>
      </c>
      <c r="E45" s="28" t="s">
        <v>263</v>
      </c>
      <c r="F45" s="28" t="s">
        <v>264</v>
      </c>
      <c r="G45" s="28" t="s">
        <v>265</v>
      </c>
      <c r="H45" s="29" t="s">
        <v>266</v>
      </c>
      <c r="I45" s="32">
        <v>2</v>
      </c>
      <c r="J45" s="34">
        <v>24</v>
      </c>
      <c r="K45" s="27" t="s">
        <v>52</v>
      </c>
      <c r="L45" s="27" t="s">
        <v>35</v>
      </c>
      <c r="M45" s="32">
        <v>0</v>
      </c>
      <c r="N45" s="32">
        <f t="shared" si="2"/>
        <v>0</v>
      </c>
      <c r="O45" s="32">
        <v>0</v>
      </c>
      <c r="P45" s="32">
        <v>0</v>
      </c>
      <c r="Q45" s="32">
        <v>0</v>
      </c>
      <c r="R45" s="32">
        <v>0</v>
      </c>
      <c r="S45" s="28" t="s">
        <v>267</v>
      </c>
      <c r="T45" s="28" t="s">
        <v>268</v>
      </c>
      <c r="U45" s="29"/>
      <c r="V45" s="29"/>
    </row>
    <row r="46" spans="1:22" ht="26.1" customHeight="1" x14ac:dyDescent="0.3">
      <c r="A46" s="27">
        <v>37</v>
      </c>
      <c r="B46" s="28" t="s">
        <v>240</v>
      </c>
      <c r="C46" s="28" t="s">
        <v>241</v>
      </c>
      <c r="D46" s="28" t="s">
        <v>269</v>
      </c>
      <c r="E46" s="28" t="s">
        <v>270</v>
      </c>
      <c r="F46" s="28" t="s">
        <v>271</v>
      </c>
      <c r="G46" s="28" t="s">
        <v>272</v>
      </c>
      <c r="H46" s="29" t="s">
        <v>273</v>
      </c>
      <c r="I46" s="32">
        <v>73.760000000000005</v>
      </c>
      <c r="J46" s="34">
        <v>24</v>
      </c>
      <c r="K46" s="27" t="s">
        <v>99</v>
      </c>
      <c r="L46" s="27" t="s">
        <v>35</v>
      </c>
      <c r="M46" s="32">
        <v>25565.07</v>
      </c>
      <c r="N46" s="32">
        <f t="shared" si="2"/>
        <v>3087.46</v>
      </c>
      <c r="O46" s="32">
        <v>0</v>
      </c>
      <c r="P46" s="32">
        <v>0</v>
      </c>
      <c r="Q46" s="32">
        <v>3087.46</v>
      </c>
      <c r="R46" s="32">
        <v>0</v>
      </c>
      <c r="S46" s="28" t="s">
        <v>274</v>
      </c>
      <c r="T46" s="28" t="s">
        <v>275</v>
      </c>
      <c r="U46" s="29"/>
      <c r="V46" s="29"/>
    </row>
    <row r="47" spans="1:22" ht="26.1" customHeight="1" x14ac:dyDescent="0.3">
      <c r="A47" s="27">
        <v>38</v>
      </c>
      <c r="B47" s="28" t="s">
        <v>276</v>
      </c>
      <c r="C47" s="28" t="s">
        <v>277</v>
      </c>
      <c r="D47" s="28" t="s">
        <v>278</v>
      </c>
      <c r="E47" s="28" t="s">
        <v>279</v>
      </c>
      <c r="F47" s="28" t="s">
        <v>280</v>
      </c>
      <c r="G47" s="28" t="s">
        <v>281</v>
      </c>
      <c r="H47" s="35" t="s">
        <v>282</v>
      </c>
      <c r="I47" s="32">
        <v>340.8</v>
      </c>
      <c r="J47" s="34">
        <v>24</v>
      </c>
      <c r="K47" s="27" t="s">
        <v>52</v>
      </c>
      <c r="L47" s="27" t="s">
        <v>35</v>
      </c>
      <c r="M47" s="32">
        <v>8361.7000000000007</v>
      </c>
      <c r="N47" s="32">
        <f t="shared" si="2"/>
        <v>4207.2</v>
      </c>
      <c r="O47" s="32">
        <v>253.1</v>
      </c>
      <c r="P47" s="32">
        <v>0</v>
      </c>
      <c r="Q47" s="32">
        <v>3877.9</v>
      </c>
      <c r="R47" s="32">
        <v>76.2</v>
      </c>
      <c r="S47" s="28" t="s">
        <v>283</v>
      </c>
      <c r="T47" s="28" t="s">
        <v>284</v>
      </c>
      <c r="U47" s="29"/>
      <c r="V47" s="29"/>
    </row>
    <row r="48" spans="1:22" ht="26.1" customHeight="1" x14ac:dyDescent="0.3">
      <c r="A48" s="27">
        <v>39</v>
      </c>
      <c r="B48" s="28" t="s">
        <v>276</v>
      </c>
      <c r="C48" s="28" t="s">
        <v>277</v>
      </c>
      <c r="D48" s="28" t="s">
        <v>278</v>
      </c>
      <c r="E48" s="28" t="s">
        <v>285</v>
      </c>
      <c r="F48" s="28" t="s">
        <v>286</v>
      </c>
      <c r="G48" s="28" t="s">
        <v>287</v>
      </c>
      <c r="H48" s="35" t="s">
        <v>288</v>
      </c>
      <c r="I48" s="32">
        <v>90</v>
      </c>
      <c r="J48" s="34">
        <v>24</v>
      </c>
      <c r="K48" s="27" t="s">
        <v>99</v>
      </c>
      <c r="L48" s="27" t="s">
        <v>35</v>
      </c>
      <c r="M48" s="32">
        <v>13927.164000000001</v>
      </c>
      <c r="N48" s="32">
        <f t="shared" si="2"/>
        <v>5199.7</v>
      </c>
      <c r="O48" s="32">
        <v>0</v>
      </c>
      <c r="P48" s="32">
        <v>0</v>
      </c>
      <c r="Q48" s="32">
        <v>5199.7</v>
      </c>
      <c r="R48" s="32">
        <v>0</v>
      </c>
      <c r="S48" s="28" t="s">
        <v>289</v>
      </c>
      <c r="T48" s="28" t="s">
        <v>290</v>
      </c>
      <c r="U48" s="29"/>
      <c r="V48" s="29"/>
    </row>
    <row r="49" spans="1:22" ht="26.1" customHeight="1" x14ac:dyDescent="0.3">
      <c r="A49" s="27">
        <v>40</v>
      </c>
      <c r="B49" s="28" t="s">
        <v>276</v>
      </c>
      <c r="C49" s="28" t="s">
        <v>277</v>
      </c>
      <c r="D49" s="28" t="s">
        <v>291</v>
      </c>
      <c r="E49" s="28" t="s">
        <v>292</v>
      </c>
      <c r="F49" s="28" t="s">
        <v>123</v>
      </c>
      <c r="G49" s="28" t="s">
        <v>293</v>
      </c>
      <c r="H49" s="35" t="s">
        <v>294</v>
      </c>
      <c r="I49" s="32">
        <v>62.4</v>
      </c>
      <c r="J49" s="34">
        <v>24</v>
      </c>
      <c r="K49" s="27" t="s">
        <v>52</v>
      </c>
      <c r="L49" s="27" t="s">
        <v>35</v>
      </c>
      <c r="M49" s="32">
        <v>3114.4</v>
      </c>
      <c r="N49" s="32">
        <f t="shared" si="2"/>
        <v>3681.7</v>
      </c>
      <c r="O49" s="32">
        <v>1354.3</v>
      </c>
      <c r="P49" s="32">
        <v>0</v>
      </c>
      <c r="Q49" s="32">
        <v>825.9</v>
      </c>
      <c r="R49" s="32">
        <v>1501.5</v>
      </c>
      <c r="S49" s="28" t="s">
        <v>295</v>
      </c>
      <c r="T49" s="28" t="s">
        <v>296</v>
      </c>
      <c r="U49" s="29"/>
      <c r="V49" s="29"/>
    </row>
  </sheetData>
  <autoFilter ref="A5:V5" xr:uid="{92556889-D426-47C1-B04C-0565CDBB425A}"/>
  <mergeCells count="69">
    <mergeCell ref="T38:T39"/>
    <mergeCell ref="U38:U39"/>
    <mergeCell ref="V38:V39"/>
    <mergeCell ref="N38:N39"/>
    <mergeCell ref="O38:O39"/>
    <mergeCell ref="P38:P39"/>
    <mergeCell ref="Q38:Q39"/>
    <mergeCell ref="R38:R39"/>
    <mergeCell ref="S38:S39"/>
    <mergeCell ref="V32:V33"/>
    <mergeCell ref="A38:A39"/>
    <mergeCell ref="B38:B39"/>
    <mergeCell ref="C38:C39"/>
    <mergeCell ref="D38:D39"/>
    <mergeCell ref="E38:E39"/>
    <mergeCell ref="F38:F39"/>
    <mergeCell ref="G38:G39"/>
    <mergeCell ref="H38:H39"/>
    <mergeCell ref="M38:M39"/>
    <mergeCell ref="P32:P33"/>
    <mergeCell ref="Q32:Q33"/>
    <mergeCell ref="R32:R33"/>
    <mergeCell ref="S32:S33"/>
    <mergeCell ref="T32:T33"/>
    <mergeCell ref="U32:U33"/>
    <mergeCell ref="F32:F33"/>
    <mergeCell ref="G32:G33"/>
    <mergeCell ref="H32:H33"/>
    <mergeCell ref="M32:M33"/>
    <mergeCell ref="N32:N33"/>
    <mergeCell ref="O32:O33"/>
    <mergeCell ref="R30:R31"/>
    <mergeCell ref="S30:S31"/>
    <mergeCell ref="T30:T31"/>
    <mergeCell ref="U30:U31"/>
    <mergeCell ref="V30:V31"/>
    <mergeCell ref="A32:A33"/>
    <mergeCell ref="B32:B33"/>
    <mergeCell ref="C32:C33"/>
    <mergeCell ref="D32:D33"/>
    <mergeCell ref="E32:E33"/>
    <mergeCell ref="H30:H31"/>
    <mergeCell ref="M30:M31"/>
    <mergeCell ref="N30:N31"/>
    <mergeCell ref="O30:O31"/>
    <mergeCell ref="P30:P31"/>
    <mergeCell ref="Q30:Q31"/>
    <mergeCell ref="T4:T5"/>
    <mergeCell ref="U4:U5"/>
    <mergeCell ref="V4:V5"/>
    <mergeCell ref="A30:A31"/>
    <mergeCell ref="B30:B31"/>
    <mergeCell ref="C30:C31"/>
    <mergeCell ref="D30:D31"/>
    <mergeCell ref="E30:E31"/>
    <mergeCell ref="F30:F31"/>
    <mergeCell ref="G30:G31"/>
    <mergeCell ref="G4:G5"/>
    <mergeCell ref="H4:H5"/>
    <mergeCell ref="K4:K5"/>
    <mergeCell ref="L4:L5"/>
    <mergeCell ref="N4:R4"/>
    <mergeCell ref="S4:S5"/>
    <mergeCell ref="A4:A5"/>
    <mergeCell ref="B4:B5"/>
    <mergeCell ref="C4:C5"/>
    <mergeCell ref="D4:D5"/>
    <mergeCell ref="E4:E5"/>
    <mergeCell ref="F4:F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중간처분(지정_소각)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한국폐기물협회 사단법인</dc:creator>
  <cp:lastModifiedBy>한국폐기물협회 사단법인</cp:lastModifiedBy>
  <dcterms:created xsi:type="dcterms:W3CDTF">2025-01-07T09:42:46Z</dcterms:created>
  <dcterms:modified xsi:type="dcterms:W3CDTF">2025-01-07T09:44:38Z</dcterms:modified>
</cp:coreProperties>
</file>